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330"/>
  </bookViews>
  <sheets>
    <sheet name="8 класс" sheetId="2" r:id="rId1"/>
  </sheets>
  <definedNames>
    <definedName name="_xlnm._FilterDatabase" localSheetId="0" hidden="1">'8 класс'!$A$9:$P$142</definedName>
    <definedName name="closed">#REF!</definedName>
    <definedName name="location">#REF!</definedName>
    <definedName name="school_type">#REF!</definedName>
  </definedNames>
  <calcPr calcId="162913"/>
</workbook>
</file>

<file path=xl/calcChain.xml><?xml version="1.0" encoding="utf-8"?>
<calcChain xmlns="http://schemas.openxmlformats.org/spreadsheetml/2006/main">
  <c r="L142" i="2" l="1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</calcChain>
</file>

<file path=xl/sharedStrings.xml><?xml version="1.0" encoding="utf-8"?>
<sst xmlns="http://schemas.openxmlformats.org/spreadsheetml/2006/main" count="1360" uniqueCount="457">
  <si>
    <t>Предмет олимпиады:</t>
  </si>
  <si>
    <t>ОБЗР</t>
  </si>
  <si>
    <t>РОО/ГОО</t>
  </si>
  <si>
    <t>Этап: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</si>
  <si>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</si>
  <si>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</si>
  <si>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</si>
  <si>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</si>
  <si>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</si>
  <si>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</si>
  <si>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 (да/нет)</t>
  </si>
  <si>
    <t xml:space="preserve">Сокращенное наименование образовательной организации </t>
  </si>
  <si>
    <t>Класс обучения</t>
  </si>
  <si>
    <t>ФИО наставников</t>
  </si>
  <si>
    <t>Алексей</t>
  </si>
  <si>
    <t>Владимирович</t>
  </si>
  <si>
    <t>нет</t>
  </si>
  <si>
    <t>МАОУ "Гимназия №64 имени В.В.Горбатко"</t>
  </si>
  <si>
    <t>Черепанов Сергей Михайлович</t>
  </si>
  <si>
    <t>Ильдарович</t>
  </si>
  <si>
    <t>Камилла</t>
  </si>
  <si>
    <t>Тимуровна</t>
  </si>
  <si>
    <t>Айдаровна</t>
  </si>
  <si>
    <t>Сафиуллин</t>
  </si>
  <si>
    <t>Артур</t>
  </si>
  <si>
    <t>Дмитриевич</t>
  </si>
  <si>
    <t>Владислав</t>
  </si>
  <si>
    <t>Сергеевич</t>
  </si>
  <si>
    <t>Амир</t>
  </si>
  <si>
    <t>Артем</t>
  </si>
  <si>
    <t>Павлович</t>
  </si>
  <si>
    <t>Александрович</t>
  </si>
  <si>
    <t>Анита</t>
  </si>
  <si>
    <t>Ульяна</t>
  </si>
  <si>
    <t>Витальевна</t>
  </si>
  <si>
    <t>Роман</t>
  </si>
  <si>
    <t>Денисович</t>
  </si>
  <si>
    <t>Антонович</t>
  </si>
  <si>
    <t>Марсель</t>
  </si>
  <si>
    <t xml:space="preserve">Мустафина </t>
  </si>
  <si>
    <t>Рената</t>
  </si>
  <si>
    <t>Екатерина</t>
  </si>
  <si>
    <t>Руслановна</t>
  </si>
  <si>
    <t>Рустемович</t>
  </si>
  <si>
    <t>Радиковна</t>
  </si>
  <si>
    <t>Данияр</t>
  </si>
  <si>
    <t>Филиппова</t>
  </si>
  <si>
    <t>Игоревна</t>
  </si>
  <si>
    <t>Карина</t>
  </si>
  <si>
    <t>Алексеевна</t>
  </si>
  <si>
    <t>Арсений</t>
  </si>
  <si>
    <t>Константинович</t>
  </si>
  <si>
    <t>Риана</t>
  </si>
  <si>
    <t>Олегович</t>
  </si>
  <si>
    <t>Данил</t>
  </si>
  <si>
    <t>Рустемовна</t>
  </si>
  <si>
    <t>Милана</t>
  </si>
  <si>
    <t>Тимур</t>
  </si>
  <si>
    <t>Софья</t>
  </si>
  <si>
    <t>Черепанова</t>
  </si>
  <si>
    <t>Мария</t>
  </si>
  <si>
    <t>Юрьевна</t>
  </si>
  <si>
    <t>Арина</t>
  </si>
  <si>
    <t>Венеровна</t>
  </si>
  <si>
    <t>Класс:</t>
  </si>
  <si>
    <t>Дата проведения:</t>
  </si>
  <si>
    <t>МАОУ "Гимназия №82 УГНТУ"</t>
  </si>
  <si>
    <t>Шангуров Артем Ваалерьевич</t>
  </si>
  <si>
    <t>Андреевич</t>
  </si>
  <si>
    <t>МАОУ "Инженерный лицей №83 имени Пинского М.С.УГНТУ"</t>
  </si>
  <si>
    <t>Султанова Альфия Ахатовна</t>
  </si>
  <si>
    <t>Кирилл</t>
  </si>
  <si>
    <t>Вадимович</t>
  </si>
  <si>
    <t>Егор</t>
  </si>
  <si>
    <t>Иванович</t>
  </si>
  <si>
    <t>Васильевич</t>
  </si>
  <si>
    <t>Айдарович</t>
  </si>
  <si>
    <t>Андреевна</t>
  </si>
  <si>
    <t>Сергеевна</t>
  </si>
  <si>
    <t>Денис</t>
  </si>
  <si>
    <t>София</t>
  </si>
  <si>
    <t>Александровна</t>
  </si>
  <si>
    <t>МАОУ "Гимназия №86"</t>
  </si>
  <si>
    <t>Малафеев Игорь Николаевич</t>
  </si>
  <si>
    <t>Евгеньевич</t>
  </si>
  <si>
    <t>Арсен</t>
  </si>
  <si>
    <t>Азалия</t>
  </si>
  <si>
    <t>МАОУ «Лицей № 106 «Содружество» имени Л.М. Павличенко»</t>
  </si>
  <si>
    <t>Рустамовна</t>
  </si>
  <si>
    <t>Богдан</t>
  </si>
  <si>
    <t>Павловна</t>
  </si>
  <si>
    <t>Маратовна</t>
  </si>
  <si>
    <t>Валерьевна</t>
  </si>
  <si>
    <t>Анастасия</t>
  </si>
  <si>
    <t>Эдуардовна</t>
  </si>
  <si>
    <t>Дарья</t>
  </si>
  <si>
    <t>Денисовна</t>
  </si>
  <si>
    <t>Ринатович</t>
  </si>
  <si>
    <t>МАОУ Школа №116 им.С.Х.Бикеева</t>
  </si>
  <si>
    <t>Рейзер Борис Давыдович</t>
  </si>
  <si>
    <t>Руслан</t>
  </si>
  <si>
    <t>Диана</t>
  </si>
  <si>
    <t>Фасхутдинова Елена Владимировна</t>
  </si>
  <si>
    <t>Илья</t>
  </si>
  <si>
    <t>Тимофей</t>
  </si>
  <si>
    <t>Олеговна</t>
  </si>
  <si>
    <t>Эдуардович</t>
  </si>
  <si>
    <t>Святослав</t>
  </si>
  <si>
    <t>Закиров</t>
  </si>
  <si>
    <t>МАОУ "Татарская гимназия № 65 им. Гази Загитова."</t>
  </si>
  <si>
    <t>Семенова Ирина Константиновна</t>
  </si>
  <si>
    <t>Махмутов</t>
  </si>
  <si>
    <t>Джалил</t>
  </si>
  <si>
    <t>Альбертович</t>
  </si>
  <si>
    <t>Ксения</t>
  </si>
  <si>
    <t>Дмитриевна</t>
  </si>
  <si>
    <t>МАОУ "Лицей № 60" им. М.А.Ферина</t>
  </si>
  <si>
    <t>Николай</t>
  </si>
  <si>
    <t xml:space="preserve">МАОУ "Центр образования № 114 имени Л.С. Пейсаховича" </t>
  </si>
  <si>
    <t>Клобуков Сергей Лаврентьевич</t>
  </si>
  <si>
    <t>Николаевич</t>
  </si>
  <si>
    <t>Юлия</t>
  </si>
  <si>
    <t>Динаровна</t>
  </si>
  <si>
    <t>не имеются</t>
  </si>
  <si>
    <t>МАОУ "Школа №103"</t>
  </si>
  <si>
    <t>самообразование</t>
  </si>
  <si>
    <t>Вадим</t>
  </si>
  <si>
    <t>Ильдаровна</t>
  </si>
  <si>
    <t>МАОУ "Лицей №6 им.Н.Д.Сафина"</t>
  </si>
  <si>
    <t>Ануфриев Артем Михайлович</t>
  </si>
  <si>
    <t>МАОУ "БГ № 102"</t>
  </si>
  <si>
    <t>Малинская Ляйсан Рифовна</t>
  </si>
  <si>
    <t>Игоревич</t>
  </si>
  <si>
    <t>МАОУ Школа №78 им. Героя РФ Сафронова А.А.</t>
  </si>
  <si>
    <t>Галимов Ильмир Вазихович</t>
  </si>
  <si>
    <t>МАОУ "Лицей № 58"</t>
  </si>
  <si>
    <t>Свистунов Юрий Валентинович</t>
  </si>
  <si>
    <t>МАОУ "Гимназия № 105 им. Н.И. Кузнецова"</t>
  </si>
  <si>
    <t>Степанкина Оксана Борисовна</t>
  </si>
  <si>
    <t>Алина</t>
  </si>
  <si>
    <t xml:space="preserve">Шарипова </t>
  </si>
  <si>
    <t>ГБОУ РХГИ имени К.А. Давлеткильдеева</t>
  </si>
  <si>
    <t>Азнагулов Рузан Айсович</t>
  </si>
  <si>
    <t>МАОУ "Гимназия "39 им. Файзуллина А.Ш."</t>
  </si>
  <si>
    <t>Сиваков Иван Иванович</t>
  </si>
  <si>
    <t>Эвелина</t>
  </si>
  <si>
    <t>Максимович</t>
  </si>
  <si>
    <t>Анна</t>
  </si>
  <si>
    <t>Владиславовна</t>
  </si>
  <si>
    <t>Викторовна</t>
  </si>
  <si>
    <t>МАОУ Школа 101 с углубленным изучением экономики</t>
  </si>
  <si>
    <t>Валерия</t>
  </si>
  <si>
    <t>Ильдусович</t>
  </si>
  <si>
    <t>МАОУ "Школа № 113 им. И.И.Рыбалко"</t>
  </si>
  <si>
    <t>Желтов Олег Викторович</t>
  </si>
  <si>
    <t>Ильшатович</t>
  </si>
  <si>
    <t>МАОУ "Лицей №123"</t>
  </si>
  <si>
    <t>Ангелина</t>
  </si>
  <si>
    <t>Михаил</t>
  </si>
  <si>
    <t>МАОУ "Школа №74 имени Г.И.Мушникова"</t>
  </si>
  <si>
    <t>Надолько Лидия Юрьевна</t>
  </si>
  <si>
    <t>Михайлова</t>
  </si>
  <si>
    <t>Виктория</t>
  </si>
  <si>
    <t>Селютов Алексей Юрьевич</t>
  </si>
  <si>
    <t>Андрей</t>
  </si>
  <si>
    <t>Васильев</t>
  </si>
  <si>
    <t>Олеся</t>
  </si>
  <si>
    <t>Станиславовна</t>
  </si>
  <si>
    <t>МАОУ Школа № 112</t>
  </si>
  <si>
    <t>Марселевич</t>
  </si>
  <si>
    <t>Лилия</t>
  </si>
  <si>
    <t>МАОУ "Гимназия  № 91" ГО г. Уфа</t>
  </si>
  <si>
    <t>Муллабаев Садык Идиатович</t>
  </si>
  <si>
    <t xml:space="preserve">Искандер </t>
  </si>
  <si>
    <t>ЧОУ ЦО "Новошкола"</t>
  </si>
  <si>
    <t>Абу Бакир Азамат Ильдарович</t>
  </si>
  <si>
    <t xml:space="preserve">Хованский </t>
  </si>
  <si>
    <t>Юлдашев Радик Венерович</t>
  </si>
  <si>
    <t>Робертовна</t>
  </si>
  <si>
    <t>ГБОУ БРГИ №1</t>
  </si>
  <si>
    <t>Елкибаев Тимрас Канзафарович</t>
  </si>
  <si>
    <t>Фларисовна</t>
  </si>
  <si>
    <t>Василовна</t>
  </si>
  <si>
    <t>Романович</t>
  </si>
  <si>
    <t>РГИ им.Г.Альмухаметова</t>
  </si>
  <si>
    <t>Гумеров Бакир Фатыхович</t>
  </si>
  <si>
    <t>Вильнуровна</t>
  </si>
  <si>
    <t>Фаткуллина</t>
  </si>
  <si>
    <t>Аскаров</t>
  </si>
  <si>
    <t>Ильназ</t>
  </si>
  <si>
    <t xml:space="preserve">Самира </t>
  </si>
  <si>
    <t>МАОУ "Гимназия № 47"</t>
  </si>
  <si>
    <t>МАОУ Школа №108</t>
  </si>
  <si>
    <t>Айратовна</t>
  </si>
  <si>
    <t>Семен</t>
  </si>
  <si>
    <t>МАОУ "Гимназия №39 им. Файзуллина А.Ш."</t>
  </si>
  <si>
    <t>Сиваков И.И.</t>
  </si>
  <si>
    <t>учитель</t>
  </si>
  <si>
    <t>МАОУ "Гимназия №64 имени В.В.Горбатко" ГО г.Уфа РБ</t>
  </si>
  <si>
    <t>Должность</t>
  </si>
  <si>
    <t>Место работы</t>
  </si>
  <si>
    <t>ГО г. Уфа РБ</t>
  </si>
  <si>
    <t>ГБОУ "РПМГ №1"</t>
  </si>
  <si>
    <t>Кривцоа Сергей Викторович</t>
  </si>
  <si>
    <t>Результат (балл) теория</t>
  </si>
  <si>
    <t>Результат практика</t>
  </si>
  <si>
    <t>Общий балл</t>
  </si>
  <si>
    <t>неявка</t>
  </si>
  <si>
    <t>МАОУ "Башкирский лицей № 136" г. Уфы</t>
  </si>
  <si>
    <t>Лутыев Рамиль Равилевич</t>
  </si>
  <si>
    <t>Ранжированный список участников муниципального этапа всероссийской олимпиады школьников 
по ____ОБЗР___ в  8  классах в 2024-2025 учебном году</t>
  </si>
  <si>
    <t>Максимальный балл: 100</t>
  </si>
  <si>
    <t xml:space="preserve"> Гайсина </t>
  </si>
  <si>
    <t>Абсалямова</t>
  </si>
  <si>
    <t>Алексеев</t>
  </si>
  <si>
    <t xml:space="preserve">Альмухаметова </t>
  </si>
  <si>
    <t>Салаватович</t>
  </si>
  <si>
    <t>МАОУ Школа №147</t>
  </si>
  <si>
    <t>Усманов Рафис Рамазанович</t>
  </si>
  <si>
    <t>Асянов</t>
  </si>
  <si>
    <t>Имран</t>
  </si>
  <si>
    <t>МАОУ "Лицей № 5"</t>
  </si>
  <si>
    <t>Ахмадуллин Т.Р.</t>
  </si>
  <si>
    <t>Ахкямов</t>
  </si>
  <si>
    <t>Ильмирович</t>
  </si>
  <si>
    <t>МАОУ "Лицей №160"</t>
  </si>
  <si>
    <t>актировано</t>
  </si>
  <si>
    <t>Дуланов Байромгол Мубарякович</t>
  </si>
  <si>
    <t>Базлов</t>
  </si>
  <si>
    <t>Балакирев</t>
  </si>
  <si>
    <t>Валерий</t>
  </si>
  <si>
    <t>Батталова</t>
  </si>
  <si>
    <t>Бахурь</t>
  </si>
  <si>
    <t>Борисовна</t>
  </si>
  <si>
    <t xml:space="preserve">Баязитова  </t>
  </si>
  <si>
    <t>Розалия</t>
  </si>
  <si>
    <t>Бердина</t>
  </si>
  <si>
    <t>Яна</t>
  </si>
  <si>
    <t>Бердинский</t>
  </si>
  <si>
    <t>Викторович</t>
  </si>
  <si>
    <t>Биктимеров</t>
  </si>
  <si>
    <t>Радмирович</t>
  </si>
  <si>
    <t>Валиев</t>
  </si>
  <si>
    <t>Наиливич</t>
  </si>
  <si>
    <t>МАОУ Школа № 56 им. Г.С. Овчинникова</t>
  </si>
  <si>
    <t>Евграфов Сергей Петрович</t>
  </si>
  <si>
    <t xml:space="preserve">Васильева </t>
  </si>
  <si>
    <t>Софина</t>
  </si>
  <si>
    <t>Васина</t>
  </si>
  <si>
    <t>Вахнин</t>
  </si>
  <si>
    <t>Глеб</t>
  </si>
  <si>
    <t>МАОУ Центр образования № 40</t>
  </si>
  <si>
    <t>Расаев Константин Вячеславович</t>
  </si>
  <si>
    <t>Ветошкин</t>
  </si>
  <si>
    <t>Винкельман</t>
  </si>
  <si>
    <t>Татьяна</t>
  </si>
  <si>
    <t>Волков</t>
  </si>
  <si>
    <t xml:space="preserve">Габбасов </t>
  </si>
  <si>
    <t xml:space="preserve">Роберт </t>
  </si>
  <si>
    <t>МАОУ Школа №37</t>
  </si>
  <si>
    <t>Баранникова Екатерина Сергеевна</t>
  </si>
  <si>
    <t>Габидуллин</t>
  </si>
  <si>
    <t>Ильдар</t>
  </si>
  <si>
    <t>Гаева</t>
  </si>
  <si>
    <t>Черепанов Серей Михайлович</t>
  </si>
  <si>
    <t>Газизуллина</t>
  </si>
  <si>
    <t>Ирековна</t>
  </si>
  <si>
    <t xml:space="preserve">Галеева </t>
  </si>
  <si>
    <t xml:space="preserve"> Валерия </t>
  </si>
  <si>
    <t xml:space="preserve"> Витальевна</t>
  </si>
  <si>
    <t>Гатауллина</t>
  </si>
  <si>
    <t xml:space="preserve">Диана </t>
  </si>
  <si>
    <t>Годованец</t>
  </si>
  <si>
    <t>Макарий</t>
  </si>
  <si>
    <t xml:space="preserve">Гуминская </t>
  </si>
  <si>
    <t xml:space="preserve">Надежда </t>
  </si>
  <si>
    <t xml:space="preserve">Александровна </t>
  </si>
  <si>
    <t>Данилов</t>
  </si>
  <si>
    <t>Михайлович</t>
  </si>
  <si>
    <t xml:space="preserve">Дударев </t>
  </si>
  <si>
    <t xml:space="preserve"> Виталий </t>
  </si>
  <si>
    <t xml:space="preserve"> Дмитриевич</t>
  </si>
  <si>
    <t>Едренкина</t>
  </si>
  <si>
    <t xml:space="preserve">МАОУ Школа №127 имени А.А. Яковлева </t>
  </si>
  <si>
    <t xml:space="preserve">Киреев Азамат Ринатович </t>
  </si>
  <si>
    <t xml:space="preserve">Зайнетдинова </t>
  </si>
  <si>
    <t xml:space="preserve">Амелия </t>
  </si>
  <si>
    <t>Захаров</t>
  </si>
  <si>
    <t>Зиннатуллина</t>
  </si>
  <si>
    <t>Джамелия</t>
  </si>
  <si>
    <t>Паскалевна</t>
  </si>
  <si>
    <t>МАОУ Школа№80</t>
  </si>
  <si>
    <t>Зиновьев</t>
  </si>
  <si>
    <t>Ибрагимов</t>
  </si>
  <si>
    <t>Алмазович</t>
  </si>
  <si>
    <t>Ивко</t>
  </si>
  <si>
    <t xml:space="preserve">Исмагилова </t>
  </si>
  <si>
    <t>Римовна</t>
  </si>
  <si>
    <t>Каледин</t>
  </si>
  <si>
    <t>Макар</t>
  </si>
  <si>
    <t>МАОУ Школа 17</t>
  </si>
  <si>
    <t>Камалтдинов</t>
  </si>
  <si>
    <t>Динисович</t>
  </si>
  <si>
    <t>Киргизов</t>
  </si>
  <si>
    <t>Никита</t>
  </si>
  <si>
    <t xml:space="preserve">Кнеев </t>
  </si>
  <si>
    <t>Муракаев Ринат Давлатович</t>
  </si>
  <si>
    <t>Коновалова</t>
  </si>
  <si>
    <t>Влада</t>
  </si>
  <si>
    <t>МАОУ Школа №131</t>
  </si>
  <si>
    <t>Высоцкий Виктор Юрьевич</t>
  </si>
  <si>
    <t>Кудашев</t>
  </si>
  <si>
    <t>Мансурович</t>
  </si>
  <si>
    <t>Кузьмина</t>
  </si>
  <si>
    <t>Кулуева</t>
  </si>
  <si>
    <t>Леона</t>
  </si>
  <si>
    <t>Ричардовна</t>
  </si>
  <si>
    <t>Курамшина</t>
  </si>
  <si>
    <t>МАОУ "Центр образования №15"</t>
  </si>
  <si>
    <t>Ишбулатов Юнир Мидхатович</t>
  </si>
  <si>
    <t>Лукманова</t>
  </si>
  <si>
    <t>Мадина</t>
  </si>
  <si>
    <t>Марселевна</t>
  </si>
  <si>
    <t>Мазов</t>
  </si>
  <si>
    <t>Максимова</t>
  </si>
  <si>
    <t>Геннадьевна</t>
  </si>
  <si>
    <t>Матвеева</t>
  </si>
  <si>
    <t>Мирошниченко</t>
  </si>
  <si>
    <t>МАОУ Школа №104 им. М. Шаймуратова</t>
  </si>
  <si>
    <t>Иванов Виталий Александрович</t>
  </si>
  <si>
    <t xml:space="preserve">Мулюкова </t>
  </si>
  <si>
    <t xml:space="preserve">Камила </t>
  </si>
  <si>
    <t>Мурзина</t>
  </si>
  <si>
    <t>Рафисовна</t>
  </si>
  <si>
    <t>Насыров</t>
  </si>
  <si>
    <t>Ильмир</t>
  </si>
  <si>
    <t xml:space="preserve">Нафикова </t>
  </si>
  <si>
    <t xml:space="preserve">Амина </t>
  </si>
  <si>
    <t xml:space="preserve">Ришатовна </t>
  </si>
  <si>
    <t xml:space="preserve">Низамов </t>
  </si>
  <si>
    <t xml:space="preserve">Арсен </t>
  </si>
  <si>
    <t>Новикова</t>
  </si>
  <si>
    <t>Михайловна</t>
  </si>
  <si>
    <t>Нутфуллина</t>
  </si>
  <si>
    <t>Оканова</t>
  </si>
  <si>
    <t>Настасья</t>
  </si>
  <si>
    <t>Острякова</t>
  </si>
  <si>
    <t xml:space="preserve">Паначев </t>
  </si>
  <si>
    <t xml:space="preserve">Кирилл </t>
  </si>
  <si>
    <t>МАОУ "Лицей № 68"</t>
  </si>
  <si>
    <t>Навозов Александр Николаевич</t>
  </si>
  <si>
    <t>Паушева</t>
  </si>
  <si>
    <t>Петров</t>
  </si>
  <si>
    <t>Полыскалова</t>
  </si>
  <si>
    <t>Ева</t>
  </si>
  <si>
    <t>Пучкина</t>
  </si>
  <si>
    <t>6/28/2010</t>
  </si>
  <si>
    <t>Янгиров Данис Фаритович</t>
  </si>
  <si>
    <t>Рафиков</t>
  </si>
  <si>
    <t>Романчук</t>
  </si>
  <si>
    <t xml:space="preserve">Рубан </t>
  </si>
  <si>
    <t xml:space="preserve">Рябова </t>
  </si>
  <si>
    <t xml:space="preserve">Садрисламова </t>
  </si>
  <si>
    <t xml:space="preserve"> Карина</t>
  </si>
  <si>
    <t>Садыков</t>
  </si>
  <si>
    <t>Сайфуллин</t>
  </si>
  <si>
    <t>Сайфуллина</t>
  </si>
  <si>
    <t>Радмила</t>
  </si>
  <si>
    <t>Раисовна</t>
  </si>
  <si>
    <t xml:space="preserve">Сафина </t>
  </si>
  <si>
    <t>Самина</t>
  </si>
  <si>
    <t>Загировна</t>
  </si>
  <si>
    <t>Рамилевия</t>
  </si>
  <si>
    <t>Сахаутдинов</t>
  </si>
  <si>
    <t>Сахно</t>
  </si>
  <si>
    <t>Иван</t>
  </si>
  <si>
    <t>Селищев</t>
  </si>
  <si>
    <t>Сметанин</t>
  </si>
  <si>
    <t>Борис</t>
  </si>
  <si>
    <t xml:space="preserve">Соколов </t>
  </si>
  <si>
    <t xml:space="preserve">Андрей </t>
  </si>
  <si>
    <t>Степанов</t>
  </si>
  <si>
    <t xml:space="preserve">Султанова  </t>
  </si>
  <si>
    <t xml:space="preserve"> Гульзифа</t>
  </si>
  <si>
    <t>Сыснов</t>
  </si>
  <si>
    <t>Легостаева Ирина Владимировна</t>
  </si>
  <si>
    <t>Тазеева</t>
  </si>
  <si>
    <t>Глория</t>
  </si>
  <si>
    <t>Талипова</t>
  </si>
  <si>
    <t>Айша</t>
  </si>
  <si>
    <t>Ильмировна</t>
  </si>
  <si>
    <t>Тетерин</t>
  </si>
  <si>
    <t>Токарева</t>
  </si>
  <si>
    <t>Трифонов</t>
  </si>
  <si>
    <t>Тухбатуллин</t>
  </si>
  <si>
    <t>Альфредович</t>
  </si>
  <si>
    <t>Фасхутдинова</t>
  </si>
  <si>
    <t>Регина</t>
  </si>
  <si>
    <t>Ришатовна</t>
  </si>
  <si>
    <t>Соловьева Ирина Петровна</t>
  </si>
  <si>
    <t>Гульсасак</t>
  </si>
  <si>
    <t>Айнуровна</t>
  </si>
  <si>
    <t>Таисия</t>
  </si>
  <si>
    <t xml:space="preserve">Матвей </t>
  </si>
  <si>
    <t>не имеет</t>
  </si>
  <si>
    <t>Чистоступова</t>
  </si>
  <si>
    <t>Чурилов</t>
  </si>
  <si>
    <t xml:space="preserve">Шабакина </t>
  </si>
  <si>
    <t>Варвара</t>
  </si>
  <si>
    <t>Шаехова</t>
  </si>
  <si>
    <t>Ильясовна</t>
  </si>
  <si>
    <t xml:space="preserve">Шаехова </t>
  </si>
  <si>
    <t>Шайхтдинова</t>
  </si>
  <si>
    <t>Шайхулова</t>
  </si>
  <si>
    <t>Гузель</t>
  </si>
  <si>
    <t xml:space="preserve">Шамсутдинов </t>
  </si>
  <si>
    <t>Алишер</t>
  </si>
  <si>
    <t>Раилевич</t>
  </si>
  <si>
    <t>МАОУ школа№ 17</t>
  </si>
  <si>
    <t>Шарафутдинов</t>
  </si>
  <si>
    <t>Ирек</t>
  </si>
  <si>
    <t>Шарафутдинова</t>
  </si>
  <si>
    <t xml:space="preserve"> Лилия</t>
  </si>
  <si>
    <t>Шарипов</t>
  </si>
  <si>
    <t>Рамзан</t>
  </si>
  <si>
    <t>Газизович</t>
  </si>
  <si>
    <t>ГБОУ РИЛИ</t>
  </si>
  <si>
    <t>Давлеталеев Руслан Ильфатович</t>
  </si>
  <si>
    <t xml:space="preserve"> Регина </t>
  </si>
  <si>
    <t xml:space="preserve"> Маратовна</t>
  </si>
  <si>
    <t>Шаяхметов</t>
  </si>
  <si>
    <t>Шелякова</t>
  </si>
  <si>
    <t>Ширшов</t>
  </si>
  <si>
    <t>Шмакова</t>
  </si>
  <si>
    <t xml:space="preserve">Таисия </t>
  </si>
  <si>
    <t>Шмульсон</t>
  </si>
  <si>
    <t xml:space="preserve">Шоломов </t>
  </si>
  <si>
    <t xml:space="preserve">Юламанов </t>
  </si>
  <si>
    <t xml:space="preserve">Артур </t>
  </si>
  <si>
    <t>Яхина</t>
  </si>
  <si>
    <t>Махсудовна</t>
  </si>
  <si>
    <t xml:space="preserve">Гиззатуллина </t>
  </si>
  <si>
    <t>Хисамиева</t>
  </si>
  <si>
    <t>Ильсияр</t>
  </si>
  <si>
    <t>Рузамиловна</t>
  </si>
  <si>
    <t>Мухаметкулова</t>
  </si>
  <si>
    <t>Байбурина</t>
  </si>
  <si>
    <t>Хабипова</t>
  </si>
  <si>
    <t>Нурлыгаянова</t>
  </si>
  <si>
    <t>Хисамова</t>
  </si>
  <si>
    <t>Фанисовна</t>
  </si>
  <si>
    <t xml:space="preserve">Наилевич </t>
  </si>
  <si>
    <t>призер</t>
  </si>
  <si>
    <t>победитель</t>
  </si>
  <si>
    <t>участник</t>
  </si>
  <si>
    <t>В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</si>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</sst>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dd\.mm\.yyyy"/>
    <numFmt numFmtId="166" formatCode="_-* #,##0.00\ _₽_-;\-* #,##0.00\ _₽_-;_-* \-??\ _₽_-;_-@_-"/>
    <numFmt numFmtId="167" formatCode="mm/dd/yyyy"/>
    <numFmt numFmtId="168" formatCode="[$-419]dd\.mmm"/>
    <numFmt numFmtId="169" formatCode="_-* #,##0.00\ _₽_-;\-* #,##0.00\ _₽_-;_-* \-??\ _₽_-;_-@"/>
  </numFmts>
  <fonts count="21">
    <font>
      <sz val="10"/>
      <name val="Arial Cyr"/>
    </font>
    <font>
      <sz val="11"/>
      <name val="Times New Roman"/>
      <charset val="204"/>
    </font>
    <font>
      <sz val="14"/>
      <name val="Times New Roman"/>
      <charset val="204"/>
    </font>
    <font>
      <sz val="11"/>
      <name val="Arial Cyr"/>
      <charset val="1"/>
    </font>
    <font>
      <sz val="12"/>
      <name val="Times New Roman"/>
      <charset val="204"/>
    </font>
    <font>
      <sz val="12"/>
      <color rgb="FFFF0000"/>
      <name val="Times New Roman"/>
      <charset val="204"/>
    </font>
    <font>
      <sz val="12"/>
      <color rgb="FFFFFFFF"/>
      <name val="Times New Roman"/>
      <charset val="204"/>
    </font>
    <font>
      <sz val="12"/>
      <color rgb="FF000000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sz val="10"/>
      <name val="Arial Cyr"/>
      <charset val="204"/>
    </font>
    <font>
      <sz val="12"/>
      <color rgb="FF232943"/>
      <name val="Times New Roman"/>
      <charset val="204"/>
    </font>
    <font>
      <sz val="11"/>
      <color rgb="FF000000"/>
      <name val="Arial"/>
      <charset val="204"/>
    </font>
    <font>
      <sz val="12"/>
      <color rgb="FF1A1A1A"/>
      <name val="Times New Roman"/>
      <charset val="204"/>
    </font>
    <font>
      <sz val="10"/>
      <name val="Arial Cyr"/>
      <charset val="204"/>
    </font>
    <font>
      <sz val="10"/>
      <name val="Arial Cyr"/>
    </font>
    <font>
      <sz val="10"/>
      <name val="Arial"/>
      <charset val="204"/>
    </font>
    <font>
      <u/>
      <sz val="10"/>
      <color rgb="FF800080"/>
      <name val="Arial Cyr"/>
      <charset val="1"/>
    </font>
    <font>
      <sz val="11"/>
      <color rgb="FF000000"/>
      <name val="Calibri"/>
      <charset val="204"/>
    </font>
    <font>
      <sz val="10"/>
      <color rgb="FF000000"/>
      <name val="Calibri"/>
    </font>
    <font>
      <sz val="10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5" fillId="0" borderId="0">
      <protection locked="0"/>
    </xf>
    <xf numFmtId="0" fontId="16" fillId="0" borderId="0">
      <protection locked="0"/>
    </xf>
    <xf numFmtId="43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4" fillId="0" borderId="0">
      <protection locked="0"/>
    </xf>
    <xf numFmtId="0" fontId="18" fillId="0" borderId="0">
      <protection locked="0"/>
    </xf>
    <xf numFmtId="0" fontId="19" fillId="0" borderId="0">
      <protection locked="0"/>
    </xf>
    <xf numFmtId="43" fontId="16" fillId="0" borderId="0">
      <protection locked="0"/>
    </xf>
    <xf numFmtId="0" fontId="15" fillId="0" borderId="0">
      <protection locked="0"/>
    </xf>
    <xf numFmtId="0" fontId="14" fillId="0" borderId="0">
      <protection locked="0"/>
    </xf>
    <xf numFmtId="0" fontId="20" fillId="0" borderId="0">
      <protection locked="0"/>
    </xf>
    <xf numFmtId="0" fontId="18" fillId="0" borderId="0">
      <protection locked="0"/>
    </xf>
  </cellStyleXfs>
  <cellXfs count="1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horizontal="left"/>
    </xf>
    <xf numFmtId="16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7" fillId="2" borderId="1" xfId="1" applyFont="1" applyFill="1" applyBorder="1" applyAlignment="1" applyProtection="1">
      <alignment horizontal="center"/>
    </xf>
    <xf numFmtId="0" fontId="9" fillId="2" borderId="1" xfId="0" applyFont="1" applyFill="1" applyBorder="1">
      <alignment vertical="center"/>
    </xf>
    <xf numFmtId="0" fontId="4" fillId="2" borderId="1" xfId="1" applyFont="1" applyFill="1" applyBorder="1" applyAlignment="1" applyProtection="1">
      <alignment horizontal="left" vertical="center"/>
    </xf>
    <xf numFmtId="164" fontId="4" fillId="2" borderId="1" xfId="1" applyNumberFormat="1" applyFont="1" applyFill="1" applyBorder="1" applyAlignment="1" applyProtection="1">
      <alignment horizontal="left"/>
    </xf>
    <xf numFmtId="166" fontId="4" fillId="2" borderId="1" xfId="3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1" xfId="4" applyFont="1" applyFill="1" applyBorder="1" applyAlignment="1" applyProtection="1">
      <alignment horizontal="left" vertical="center"/>
    </xf>
    <xf numFmtId="164" fontId="4" fillId="2" borderId="1" xfId="4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left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left"/>
    </xf>
    <xf numFmtId="166" fontId="4" fillId="2" borderId="1" xfId="3" applyNumberFormat="1" applyFont="1" applyFill="1" applyBorder="1" applyAlignment="1" applyProtection="1">
      <alignment horizontal="left" vertical="center"/>
    </xf>
    <xf numFmtId="164" fontId="4" fillId="2" borderId="1" xfId="3" applyNumberFormat="1" applyFont="1" applyFill="1" applyBorder="1" applyAlignment="1" applyProtection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/>
    <xf numFmtId="164" fontId="4" fillId="2" borderId="1" xfId="1" applyNumberFormat="1" applyFont="1" applyFill="1" applyBorder="1" applyAlignment="1" applyProtection="1">
      <alignment horizontal="center" vertical="center"/>
    </xf>
    <xf numFmtId="0" fontId="11" fillId="2" borderId="1" xfId="1" applyFont="1" applyFill="1" applyBorder="1" applyAlignment="1" applyProtection="1">
      <alignment horizontal="center" vertical="center"/>
    </xf>
    <xf numFmtId="164" fontId="4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/>
    <xf numFmtId="164" fontId="4" fillId="2" borderId="1" xfId="1" applyNumberFormat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vertical="center"/>
    </xf>
    <xf numFmtId="0" fontId="7" fillId="2" borderId="1" xfId="2" applyFont="1" applyFill="1" applyBorder="1" applyAlignment="1" applyProtection="1">
      <alignment horizontal="left" vertical="top"/>
    </xf>
    <xf numFmtId="167" fontId="7" fillId="2" borderId="1" xfId="2" applyNumberFormat="1" applyFont="1" applyFill="1" applyBorder="1" applyAlignment="1" applyProtection="1">
      <alignment horizontal="left" vertical="top"/>
    </xf>
    <xf numFmtId="0" fontId="4" fillId="2" borderId="1" xfId="2" applyFont="1" applyFill="1" applyBorder="1" applyAlignment="1" applyProtection="1">
      <alignment horizontal="center" vertical="top"/>
    </xf>
    <xf numFmtId="0" fontId="7" fillId="2" borderId="1" xfId="2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vertical="top"/>
    </xf>
    <xf numFmtId="164" fontId="4" fillId="2" borderId="1" xfId="1" applyNumberFormat="1" applyFont="1" applyFill="1" applyBorder="1" applyAlignment="1" applyProtection="1">
      <alignment horizontal="center" vertical="top"/>
    </xf>
    <xf numFmtId="168" fontId="4" fillId="2" borderId="1" xfId="1" applyNumberFormat="1" applyFont="1" applyFill="1" applyBorder="1" applyAlignment="1" applyProtection="1">
      <alignment horizontal="left" vertical="center"/>
    </xf>
    <xf numFmtId="49" fontId="4" fillId="2" borderId="1" xfId="1" applyNumberFormat="1" applyFont="1" applyFill="1" applyBorder="1" applyAlignment="1" applyProtection="1">
      <alignment horizontal="left"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3" applyNumberFormat="1" applyFont="1" applyFill="1" applyBorder="1" applyAlignment="1" applyProtection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4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top"/>
    </xf>
    <xf numFmtId="166" fontId="4" fillId="2" borderId="1" xfId="3" applyNumberFormat="1" applyFont="1" applyFill="1" applyBorder="1" applyAlignment="1" applyProtection="1">
      <alignment horizontal="left" vertical="top"/>
    </xf>
    <xf numFmtId="0" fontId="4" fillId="2" borderId="1" xfId="1" applyFont="1" applyFill="1" applyBorder="1" applyAlignment="1" applyProtection="1">
      <alignment horizontal="center" vertical="top"/>
    </xf>
    <xf numFmtId="0" fontId="4" fillId="2" borderId="1" xfId="5" applyFont="1" applyFill="1" applyBorder="1" applyAlignment="1" applyProtection="1">
      <alignment horizontal="left"/>
    </xf>
    <xf numFmtId="164" fontId="4" fillId="2" borderId="1" xfId="5" applyNumberFormat="1" applyFont="1" applyFill="1" applyBorder="1" applyAlignment="1" applyProtection="1">
      <alignment horizontal="left"/>
    </xf>
    <xf numFmtId="0" fontId="4" fillId="2" borderId="1" xfId="5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left" vertical="top"/>
    </xf>
    <xf numFmtId="164" fontId="7" fillId="2" borderId="1" xfId="1" applyNumberFormat="1" applyFont="1" applyFill="1" applyBorder="1" applyAlignment="1" applyProtection="1">
      <alignment horizontal="center" vertical="top"/>
    </xf>
    <xf numFmtId="166" fontId="4" fillId="2" borderId="1" xfId="3" applyNumberFormat="1" applyFont="1" applyFill="1" applyBorder="1" applyAlignment="1" applyProtection="1">
      <alignment vertical="center"/>
    </xf>
    <xf numFmtId="164" fontId="7" fillId="2" borderId="1" xfId="1" applyNumberFormat="1" applyFont="1" applyFill="1" applyBorder="1" applyAlignment="1" applyProtection="1">
      <alignment horizontal="center" vertical="top"/>
    </xf>
    <xf numFmtId="0" fontId="12" fillId="2" borderId="0" xfId="2" applyFont="1" applyFill="1" applyAlignment="1" applyProtection="1"/>
    <xf numFmtId="164" fontId="7" fillId="2" borderId="1" xfId="2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/>
    <xf numFmtId="16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8" fillId="2" borderId="0" xfId="2" applyFont="1" applyFill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 applyProtection="1">
      <alignment vertical="center"/>
    </xf>
    <xf numFmtId="169" fontId="4" fillId="2" borderId="1" xfId="2" applyNumberFormat="1" applyFont="1" applyFill="1" applyBorder="1" applyAlignment="1" applyProtection="1">
      <alignment horizontal="left" vertical="top"/>
    </xf>
    <xf numFmtId="164" fontId="4" fillId="2" borderId="1" xfId="2" applyNumberFormat="1" applyFont="1" applyFill="1" applyBorder="1" applyAlignment="1" applyProtection="1">
      <alignment horizontal="left" vertical="top"/>
    </xf>
    <xf numFmtId="0" fontId="4" fillId="2" borderId="1" xfId="2" applyFont="1" applyFill="1" applyBorder="1" applyAlignment="1" applyProtection="1">
      <alignment horizontal="left" vertical="top"/>
    </xf>
    <xf numFmtId="0" fontId="4" fillId="2" borderId="0" xfId="1" applyFont="1" applyFill="1" applyAlignment="1" applyProtection="1"/>
    <xf numFmtId="0" fontId="4" fillId="2" borderId="0" xfId="1" applyFont="1" applyFill="1" applyAlignment="1" applyProtection="1">
      <alignment horizontal="left"/>
    </xf>
    <xf numFmtId="164" fontId="4" fillId="2" borderId="1" xfId="1" applyNumberFormat="1" applyFont="1" applyFill="1" applyBorder="1" applyAlignment="1" applyProtection="1">
      <alignment horizontal="left" vertical="top"/>
    </xf>
    <xf numFmtId="1" fontId="4" fillId="2" borderId="1" xfId="1" applyNumberFormat="1" applyFont="1" applyFill="1" applyBorder="1" applyAlignment="1" applyProtection="1">
      <alignment horizontal="center" vertical="center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center" vertical="top"/>
    </xf>
    <xf numFmtId="164" fontId="7" fillId="2" borderId="1" xfId="2" applyNumberFormat="1" applyFont="1" applyFill="1" applyBorder="1" applyAlignment="1" applyProtection="1">
      <alignment horizontal="left" vertical="top"/>
    </xf>
    <xf numFmtId="164" fontId="7" fillId="2" borderId="1" xfId="0" applyNumberFormat="1" applyFont="1" applyFill="1" applyBorder="1" applyAlignment="1">
      <alignment horizontal="left" vertical="center"/>
    </xf>
    <xf numFmtId="0" fontId="13" fillId="2" borderId="1" xfId="2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2" applyFont="1" applyFill="1" applyBorder="1" applyAlignment="1" applyProtection="1">
      <alignment horizontal="left" vertical="center"/>
    </xf>
    <xf numFmtId="0" fontId="13" fillId="2" borderId="1" xfId="2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horizontal="left" vertical="center"/>
    </xf>
    <xf numFmtId="0" fontId="13" fillId="2" borderId="0" xfId="2" applyFont="1" applyFill="1" applyBorder="1" applyAlignment="1" applyProtection="1">
      <alignment horizontal="center" vertical="center"/>
    </xf>
    <xf numFmtId="167" fontId="7" fillId="2" borderId="0" xfId="2" applyNumberFormat="1" applyFont="1" applyFill="1" applyBorder="1" applyAlignment="1" applyProtection="1">
      <alignment horizontal="left" vertical="top"/>
    </xf>
    <xf numFmtId="164" fontId="4" fillId="2" borderId="0" xfId="5" applyNumberFormat="1" applyFont="1" applyFill="1" applyBorder="1" applyAlignment="1" applyProtection="1">
      <alignment horizontal="left"/>
    </xf>
    <xf numFmtId="0" fontId="4" fillId="2" borderId="0" xfId="5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7" fillId="2" borderId="0" xfId="1" applyFont="1" applyFill="1" applyBorder="1" applyAlignment="1" applyProtection="1">
      <alignment horizontal="center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66" fontId="4" fillId="2" borderId="1" xfId="3" applyNumberFormat="1" applyFont="1" applyFill="1" applyBorder="1" applyAlignment="1" applyProtection="1">
      <alignment horizontal="center" vertical="top"/>
    </xf>
    <xf numFmtId="0" fontId="4" fillId="2" borderId="1" xfId="2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wrapText="1"/>
    </xf>
  </cellXfs>
  <cellStyles count="14">
    <cellStyle name="Excel Built-in Followed Hyperlink" xfId="5"/>
    <cellStyle name="TableStyleLight1 2" xfId="9"/>
    <cellStyle name="TableStyleLight1 2 2" xfId="3"/>
    <cellStyle name="Обычный" xfId="0" builtinId="0"/>
    <cellStyle name="Обычный 10" xfId="8"/>
    <cellStyle name="Обычный 10 6" xfId="2"/>
    <cellStyle name="Обычный 2" xfId="7"/>
    <cellStyle name="Обычный 2 10" xfId="4"/>
    <cellStyle name="Обычный 2 2 2" xfId="6"/>
    <cellStyle name="Обычный 2 2 2 2" xfId="1"/>
    <cellStyle name="Обычный 6 2" xfId="11"/>
    <cellStyle name="Обычный 7" xfId="12"/>
    <cellStyle name="Обычный 8" xfId="10"/>
    <cellStyle name="Обычный 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42"/>
  <sheetViews>
    <sheetView tabSelected="1" topLeftCell="B1" workbookViewId="0">
      <selection activeCell="G147" sqref="G147"/>
    </sheetView>
  </sheetViews>
  <sheetFormatPr defaultColWidth="10" defaultRowHeight="12.75"/>
  <cols>
    <col min="6" max="6" width="12.5703125" customWidth="1"/>
    <col min="7" max="7" width="10" style="129"/>
    <col min="8" max="8" width="22.42578125" customWidth="1"/>
  </cols>
  <sheetData>
    <row r="1" spans="1:17" ht="18.75">
      <c r="A1" s="1"/>
      <c r="B1" s="132" t="s">
        <v>210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15">
      <c r="A2" s="1"/>
      <c r="B2" s="2"/>
      <c r="C2" s="1"/>
      <c r="D2" s="1"/>
      <c r="E2" s="1"/>
      <c r="F2" s="3"/>
      <c r="G2" s="1"/>
      <c r="H2" s="3"/>
      <c r="I2" s="1"/>
      <c r="J2" s="1"/>
      <c r="K2" s="1"/>
      <c r="L2" s="1"/>
      <c r="M2" s="4"/>
      <c r="N2" s="5"/>
      <c r="O2" s="6"/>
      <c r="P2" s="6"/>
      <c r="Q2" s="6"/>
    </row>
    <row r="3" spans="1:17" ht="15.75">
      <c r="A3" s="135" t="s">
        <v>0</v>
      </c>
      <c r="B3" s="135"/>
      <c r="C3" s="7" t="s">
        <v>1</v>
      </c>
      <c r="D3" s="8"/>
      <c r="E3" s="8"/>
      <c r="F3" s="8"/>
      <c r="G3" s="9"/>
      <c r="H3" s="8"/>
      <c r="I3" s="8"/>
      <c r="J3" s="8"/>
      <c r="K3" s="8"/>
      <c r="L3" s="8"/>
      <c r="M3" s="9"/>
      <c r="N3" s="10"/>
      <c r="O3" s="6"/>
      <c r="P3" s="6"/>
      <c r="Q3" s="6"/>
    </row>
    <row r="4" spans="1:17" ht="15.75">
      <c r="A4" s="135" t="s">
        <v>2</v>
      </c>
      <c r="B4" s="135"/>
      <c r="C4" s="11"/>
      <c r="D4" s="12"/>
      <c r="E4" s="12"/>
      <c r="F4" s="13"/>
      <c r="G4" s="12"/>
      <c r="H4" s="14"/>
      <c r="I4" s="12"/>
      <c r="J4" s="12"/>
      <c r="K4" s="12"/>
      <c r="L4" s="12"/>
      <c r="M4" s="9"/>
      <c r="N4" s="15"/>
      <c r="O4" s="6"/>
      <c r="P4" s="6"/>
      <c r="Q4" s="6"/>
    </row>
    <row r="5" spans="1:17" ht="15.75">
      <c r="A5" s="134" t="s">
        <v>3</v>
      </c>
      <c r="B5" s="134"/>
      <c r="C5" s="7"/>
      <c r="D5" s="8"/>
      <c r="E5" s="8"/>
      <c r="F5" s="8"/>
      <c r="G5" s="9"/>
      <c r="H5" s="8"/>
      <c r="I5" s="8"/>
      <c r="J5" s="8"/>
      <c r="K5" s="8"/>
      <c r="L5" s="8"/>
      <c r="M5" s="9"/>
      <c r="N5" s="10"/>
      <c r="O5" s="6"/>
      <c r="P5" s="6"/>
      <c r="Q5" s="6"/>
    </row>
    <row r="6" spans="1:17" ht="15.75">
      <c r="A6" s="134" t="s">
        <v>64</v>
      </c>
      <c r="B6" s="134"/>
      <c r="C6" s="7">
        <v>8</v>
      </c>
      <c r="D6" s="8"/>
      <c r="E6" s="8"/>
      <c r="F6" s="8"/>
      <c r="G6" s="9"/>
      <c r="H6" s="8"/>
      <c r="I6" s="8"/>
      <c r="J6" s="8"/>
      <c r="K6" s="8"/>
      <c r="L6" s="8"/>
      <c r="M6" s="9"/>
      <c r="N6" s="10"/>
      <c r="O6" s="16"/>
      <c r="P6" s="6"/>
      <c r="Q6" s="6"/>
    </row>
    <row r="7" spans="1:17" ht="15.75">
      <c r="A7" s="133" t="s">
        <v>65</v>
      </c>
      <c r="B7" s="133"/>
      <c r="C7" s="17"/>
      <c r="D7" s="8"/>
      <c r="E7" s="134" t="s">
        <v>211</v>
      </c>
      <c r="F7" s="134"/>
      <c r="G7" s="134"/>
      <c r="H7" s="8"/>
      <c r="I7" s="8"/>
      <c r="J7" s="8"/>
      <c r="K7" s="8"/>
      <c r="L7" s="8"/>
      <c r="M7" s="9"/>
      <c r="N7" s="10"/>
      <c r="O7" s="16"/>
      <c r="P7" s="6"/>
      <c r="Q7" s="6"/>
    </row>
    <row r="8" spans="1:17" ht="15.75">
      <c r="A8" s="18"/>
      <c r="B8" s="18"/>
      <c r="C8" s="19"/>
      <c r="D8" s="19"/>
      <c r="E8" s="19"/>
      <c r="F8" s="19"/>
      <c r="G8" s="20"/>
      <c r="H8" s="19"/>
      <c r="I8" s="19"/>
      <c r="J8" s="19"/>
      <c r="K8" s="19"/>
      <c r="L8" s="19"/>
      <c r="M8" s="20"/>
      <c r="N8" s="21"/>
      <c r="O8" s="16"/>
      <c r="P8" s="6"/>
      <c r="Q8" s="6"/>
    </row>
    <row r="9" spans="1:17" ht="94.5">
      <c r="A9" s="22" t="s">
        <v>4</v>
      </c>
      <c r="B9" s="7" t="s">
        <v>5</v>
      </c>
      <c r="C9" s="22" t="s">
        <v>6</v>
      </c>
      <c r="D9" s="22" t="s">
        <v>7</v>
      </c>
      <c r="E9" s="22" t="s">
        <v>8</v>
      </c>
      <c r="F9" s="22" t="s">
        <v>9</v>
      </c>
      <c r="G9" s="22" t="s">
        <v>10</v>
      </c>
      <c r="H9" s="22" t="s">
        <v>11</v>
      </c>
      <c r="I9" s="22" t="s">
        <v>12</v>
      </c>
      <c r="J9" s="22" t="s">
        <v>204</v>
      </c>
      <c r="K9" s="22" t="s">
        <v>205</v>
      </c>
      <c r="L9" s="22" t="s">
        <v>206</v>
      </c>
      <c r="M9" s="22" t="s">
        <v>452</v>
      </c>
      <c r="N9" s="22" t="s">
        <v>13</v>
      </c>
      <c r="O9" s="23" t="s">
        <v>199</v>
      </c>
      <c r="P9" s="23" t="s">
        <v>200</v>
      </c>
      <c r="Q9" s="16"/>
    </row>
    <row r="10" spans="1:17" ht="15.75" hidden="1">
      <c r="A10" s="24">
        <v>1</v>
      </c>
      <c r="B10" s="25" t="s">
        <v>201</v>
      </c>
      <c r="C10" s="26" t="s">
        <v>108</v>
      </c>
      <c r="D10" s="26" t="s">
        <v>54</v>
      </c>
      <c r="E10" s="27" t="s">
        <v>43</v>
      </c>
      <c r="F10" s="28">
        <v>40257</v>
      </c>
      <c r="G10" s="7" t="s">
        <v>16</v>
      </c>
      <c r="H10" s="29" t="s">
        <v>109</v>
      </c>
      <c r="I10" s="30">
        <v>8</v>
      </c>
      <c r="J10" s="31">
        <v>83</v>
      </c>
      <c r="K10" s="7">
        <v>130</v>
      </c>
      <c r="L10" s="32">
        <f t="shared" ref="L10:L45" si="0">(J10+K10)/3</f>
        <v>71</v>
      </c>
      <c r="M10" s="4" t="s">
        <v>453</v>
      </c>
      <c r="N10" s="29" t="s">
        <v>110</v>
      </c>
      <c r="O10" s="33" t="s">
        <v>197</v>
      </c>
      <c r="P10" s="29" t="s">
        <v>109</v>
      </c>
      <c r="Q10" s="6"/>
    </row>
    <row r="11" spans="1:17" ht="15.75" hidden="1">
      <c r="A11" s="24">
        <v>2</v>
      </c>
      <c r="B11" s="25" t="s">
        <v>201</v>
      </c>
      <c r="C11" s="34" t="s">
        <v>231</v>
      </c>
      <c r="D11" s="34" t="s">
        <v>32</v>
      </c>
      <c r="E11" s="34" t="s">
        <v>22</v>
      </c>
      <c r="F11" s="17">
        <v>40247</v>
      </c>
      <c r="G11" s="7" t="s">
        <v>16</v>
      </c>
      <c r="H11" s="34" t="s">
        <v>17</v>
      </c>
      <c r="I11" s="35">
        <v>8</v>
      </c>
      <c r="J11" s="7">
        <v>82</v>
      </c>
      <c r="K11" s="7">
        <v>130</v>
      </c>
      <c r="L11" s="32">
        <f t="shared" si="0"/>
        <v>70.666666666666671</v>
      </c>
      <c r="M11" s="7" t="s">
        <v>452</v>
      </c>
      <c r="N11" s="29" t="s">
        <v>18</v>
      </c>
      <c r="O11" s="36" t="s">
        <v>197</v>
      </c>
      <c r="P11" s="34" t="s">
        <v>17</v>
      </c>
      <c r="Q11" s="6"/>
    </row>
    <row r="12" spans="1:17" ht="15.75" hidden="1">
      <c r="A12" s="24">
        <v>3</v>
      </c>
      <c r="B12" s="25" t="s">
        <v>201</v>
      </c>
      <c r="C12" s="37" t="s">
        <v>365</v>
      </c>
      <c r="D12" s="37" t="s">
        <v>173</v>
      </c>
      <c r="E12" s="37" t="s">
        <v>19</v>
      </c>
      <c r="F12" s="38">
        <v>40382</v>
      </c>
      <c r="G12" s="39" t="s">
        <v>16</v>
      </c>
      <c r="H12" s="37" t="s">
        <v>143</v>
      </c>
      <c r="I12" s="35">
        <v>8</v>
      </c>
      <c r="J12" s="30">
        <v>67</v>
      </c>
      <c r="K12" s="30">
        <v>140</v>
      </c>
      <c r="L12" s="32">
        <f t="shared" si="0"/>
        <v>69</v>
      </c>
      <c r="M12" s="40" t="s">
        <v>452</v>
      </c>
      <c r="N12" s="37" t="s">
        <v>144</v>
      </c>
      <c r="O12" s="36" t="s">
        <v>197</v>
      </c>
      <c r="P12" s="37" t="s">
        <v>143</v>
      </c>
      <c r="Q12" s="6"/>
    </row>
    <row r="13" spans="1:17" ht="15.75" hidden="1">
      <c r="A13" s="24">
        <v>4</v>
      </c>
      <c r="B13" s="25" t="s">
        <v>201</v>
      </c>
      <c r="C13" s="41" t="s">
        <v>409</v>
      </c>
      <c r="D13" s="41" t="s">
        <v>48</v>
      </c>
      <c r="E13" s="41" t="s">
        <v>410</v>
      </c>
      <c r="F13" s="42">
        <v>40351</v>
      </c>
      <c r="G13" s="7" t="s">
        <v>16</v>
      </c>
      <c r="H13" s="34" t="s">
        <v>17</v>
      </c>
      <c r="I13" s="35">
        <v>8</v>
      </c>
      <c r="J13" s="7">
        <v>75</v>
      </c>
      <c r="K13" s="7">
        <v>130</v>
      </c>
      <c r="L13" s="32">
        <f t="shared" si="0"/>
        <v>68.333333333333329</v>
      </c>
      <c r="M13" s="7" t="s">
        <v>452</v>
      </c>
      <c r="N13" s="29" t="s">
        <v>18</v>
      </c>
      <c r="O13" s="36" t="s">
        <v>197</v>
      </c>
      <c r="P13" s="34" t="s">
        <v>17</v>
      </c>
      <c r="Q13" s="6"/>
    </row>
    <row r="14" spans="1:17" ht="15.75" hidden="1">
      <c r="A14" s="24">
        <v>5</v>
      </c>
      <c r="B14" s="25" t="s">
        <v>201</v>
      </c>
      <c r="C14" s="34" t="s">
        <v>46</v>
      </c>
      <c r="D14" s="34" t="s">
        <v>402</v>
      </c>
      <c r="E14" s="34" t="s">
        <v>47</v>
      </c>
      <c r="F14" s="17">
        <v>40466</v>
      </c>
      <c r="G14" s="7" t="s">
        <v>16</v>
      </c>
      <c r="H14" s="34" t="s">
        <v>17</v>
      </c>
      <c r="I14" s="35">
        <v>8</v>
      </c>
      <c r="J14" s="7">
        <v>54</v>
      </c>
      <c r="K14" s="7">
        <v>150</v>
      </c>
      <c r="L14" s="32">
        <f t="shared" si="0"/>
        <v>68</v>
      </c>
      <c r="M14" s="7" t="s">
        <v>452</v>
      </c>
      <c r="N14" s="29" t="s">
        <v>18</v>
      </c>
      <c r="O14" s="36" t="s">
        <v>197</v>
      </c>
      <c r="P14" s="34" t="s">
        <v>17</v>
      </c>
      <c r="Q14" s="6"/>
    </row>
    <row r="15" spans="1:17" ht="15.75" hidden="1">
      <c r="A15" s="24">
        <v>6</v>
      </c>
      <c r="B15" s="25" t="s">
        <v>201</v>
      </c>
      <c r="C15" s="37" t="s">
        <v>415</v>
      </c>
      <c r="D15" s="37" t="s">
        <v>416</v>
      </c>
      <c r="E15" s="37" t="s">
        <v>417</v>
      </c>
      <c r="F15" s="43">
        <v>40398</v>
      </c>
      <c r="G15" s="30" t="s">
        <v>16</v>
      </c>
      <c r="H15" s="37" t="s">
        <v>418</v>
      </c>
      <c r="I15" s="35">
        <v>8</v>
      </c>
      <c r="J15" s="30">
        <v>50</v>
      </c>
      <c r="K15" s="30">
        <v>150</v>
      </c>
      <c r="L15" s="32">
        <f t="shared" si="0"/>
        <v>66.666666666666671</v>
      </c>
      <c r="M15" s="30" t="s">
        <v>452</v>
      </c>
      <c r="N15" s="37" t="s">
        <v>177</v>
      </c>
      <c r="O15" s="36" t="s">
        <v>197</v>
      </c>
      <c r="P15" s="37" t="s">
        <v>418</v>
      </c>
      <c r="Q15" s="6"/>
    </row>
    <row r="16" spans="1:17" ht="15.75" hidden="1">
      <c r="A16" s="24">
        <v>7</v>
      </c>
      <c r="B16" s="25" t="s">
        <v>201</v>
      </c>
      <c r="C16" s="44" t="s">
        <v>431</v>
      </c>
      <c r="D16" s="44" t="s">
        <v>80</v>
      </c>
      <c r="E16" s="44" t="s">
        <v>105</v>
      </c>
      <c r="F16" s="45">
        <v>40308</v>
      </c>
      <c r="G16" s="95" t="s">
        <v>16</v>
      </c>
      <c r="H16" s="44" t="s">
        <v>318</v>
      </c>
      <c r="I16" s="35">
        <v>8</v>
      </c>
      <c r="J16" s="30">
        <v>60</v>
      </c>
      <c r="K16" s="30">
        <v>140</v>
      </c>
      <c r="L16" s="32">
        <f t="shared" si="0"/>
        <v>66.666666666666671</v>
      </c>
      <c r="M16" s="30" t="s">
        <v>452</v>
      </c>
      <c r="N16" s="37" t="s">
        <v>319</v>
      </c>
      <c r="O16" s="36" t="s">
        <v>197</v>
      </c>
      <c r="P16" s="44" t="s">
        <v>318</v>
      </c>
      <c r="Q16" s="6"/>
    </row>
    <row r="17" spans="1:17" ht="15.75" hidden="1">
      <c r="A17" s="24">
        <v>8</v>
      </c>
      <c r="B17" s="25" t="s">
        <v>201</v>
      </c>
      <c r="C17" s="37" t="s">
        <v>386</v>
      </c>
      <c r="D17" s="37" t="s">
        <v>387</v>
      </c>
      <c r="E17" s="37" t="s">
        <v>49</v>
      </c>
      <c r="F17" s="46">
        <v>40341</v>
      </c>
      <c r="G17" s="30" t="s">
        <v>16</v>
      </c>
      <c r="H17" s="47" t="s">
        <v>135</v>
      </c>
      <c r="I17" s="35">
        <v>8</v>
      </c>
      <c r="J17" s="30">
        <v>64</v>
      </c>
      <c r="K17" s="30">
        <v>130</v>
      </c>
      <c r="L17" s="32">
        <f t="shared" si="0"/>
        <v>64.666666666666671</v>
      </c>
      <c r="M17" s="30" t="s">
        <v>452</v>
      </c>
      <c r="N17" s="37" t="s">
        <v>136</v>
      </c>
      <c r="O17" s="36" t="s">
        <v>197</v>
      </c>
      <c r="P17" s="47" t="s">
        <v>135</v>
      </c>
      <c r="Q17" s="6"/>
    </row>
    <row r="18" spans="1:17" ht="15.75" hidden="1">
      <c r="A18" s="24">
        <v>9</v>
      </c>
      <c r="B18" s="25" t="s">
        <v>201</v>
      </c>
      <c r="C18" s="48" t="s">
        <v>376</v>
      </c>
      <c r="D18" s="48" t="s">
        <v>73</v>
      </c>
      <c r="E18" s="48" t="s">
        <v>84</v>
      </c>
      <c r="F18" s="49">
        <v>40358</v>
      </c>
      <c r="G18" s="39" t="s">
        <v>16</v>
      </c>
      <c r="H18" s="48" t="s">
        <v>82</v>
      </c>
      <c r="I18" s="35">
        <v>8</v>
      </c>
      <c r="J18" s="50">
        <v>83</v>
      </c>
      <c r="K18" s="50">
        <v>110</v>
      </c>
      <c r="L18" s="32">
        <f t="shared" si="0"/>
        <v>64.333333333333329</v>
      </c>
      <c r="M18" s="7" t="s">
        <v>452</v>
      </c>
      <c r="N18" s="34" t="s">
        <v>83</v>
      </c>
      <c r="O18" s="36" t="s">
        <v>197</v>
      </c>
      <c r="P18" s="48" t="s">
        <v>82</v>
      </c>
      <c r="Q18" s="51"/>
    </row>
    <row r="19" spans="1:17" ht="15.75" hidden="1">
      <c r="A19" s="24">
        <v>10</v>
      </c>
      <c r="B19" s="25" t="s">
        <v>201</v>
      </c>
      <c r="C19" s="47" t="s">
        <v>412</v>
      </c>
      <c r="D19" s="47" t="s">
        <v>48</v>
      </c>
      <c r="E19" s="47" t="s">
        <v>88</v>
      </c>
      <c r="F19" s="46">
        <v>40253</v>
      </c>
      <c r="G19" s="30" t="s">
        <v>16</v>
      </c>
      <c r="H19" s="37" t="s">
        <v>244</v>
      </c>
      <c r="I19" s="35">
        <v>8</v>
      </c>
      <c r="J19" s="30">
        <v>42</v>
      </c>
      <c r="K19" s="30">
        <v>150</v>
      </c>
      <c r="L19" s="32">
        <f t="shared" si="0"/>
        <v>64</v>
      </c>
      <c r="M19" s="40" t="s">
        <v>452</v>
      </c>
      <c r="N19" s="37" t="s">
        <v>245</v>
      </c>
      <c r="O19" s="36" t="s">
        <v>197</v>
      </c>
      <c r="P19" s="37" t="s">
        <v>244</v>
      </c>
      <c r="Q19" s="51"/>
    </row>
    <row r="20" spans="1:17" ht="15.75" hidden="1">
      <c r="A20" s="24">
        <v>11</v>
      </c>
      <c r="B20" s="25" t="s">
        <v>201</v>
      </c>
      <c r="C20" s="37" t="s">
        <v>274</v>
      </c>
      <c r="D20" s="37" t="s">
        <v>275</v>
      </c>
      <c r="E20" s="37" t="s">
        <v>276</v>
      </c>
      <c r="F20" s="46">
        <v>40233</v>
      </c>
      <c r="G20" s="30" t="s">
        <v>16</v>
      </c>
      <c r="H20" s="47" t="s">
        <v>135</v>
      </c>
      <c r="I20" s="35">
        <v>8</v>
      </c>
      <c r="J20" s="30">
        <v>58</v>
      </c>
      <c r="K20" s="30">
        <v>130</v>
      </c>
      <c r="L20" s="32">
        <f t="shared" si="0"/>
        <v>62.666666666666664</v>
      </c>
      <c r="M20" s="30" t="s">
        <v>452</v>
      </c>
      <c r="N20" s="37" t="s">
        <v>136</v>
      </c>
      <c r="O20" s="36" t="s">
        <v>197</v>
      </c>
      <c r="P20" s="47" t="s">
        <v>135</v>
      </c>
      <c r="Q20" s="52"/>
    </row>
    <row r="21" spans="1:17" ht="15.75" hidden="1">
      <c r="A21" s="24">
        <v>12</v>
      </c>
      <c r="B21" s="25" t="s">
        <v>201</v>
      </c>
      <c r="C21" s="8" t="s">
        <v>406</v>
      </c>
      <c r="D21" s="8" t="s">
        <v>73</v>
      </c>
      <c r="E21" s="8" t="s">
        <v>25</v>
      </c>
      <c r="F21" s="53">
        <v>40308</v>
      </c>
      <c r="G21" s="7" t="s">
        <v>16</v>
      </c>
      <c r="H21" s="34" t="s">
        <v>69</v>
      </c>
      <c r="I21" s="35">
        <v>8</v>
      </c>
      <c r="J21" s="31">
        <v>68</v>
      </c>
      <c r="K21" s="31">
        <v>120</v>
      </c>
      <c r="L21" s="32">
        <f t="shared" si="0"/>
        <v>62.666666666666664</v>
      </c>
      <c r="M21" s="7" t="s">
        <v>452</v>
      </c>
      <c r="N21" s="34" t="s">
        <v>70</v>
      </c>
      <c r="O21" s="36" t="s">
        <v>197</v>
      </c>
      <c r="P21" s="34" t="s">
        <v>69</v>
      </c>
      <c r="Q21" s="51"/>
    </row>
    <row r="22" spans="1:17" ht="15.75" hidden="1">
      <c r="A22" s="24">
        <v>13</v>
      </c>
      <c r="B22" s="25" t="s">
        <v>201</v>
      </c>
      <c r="C22" s="34" t="s">
        <v>446</v>
      </c>
      <c r="D22" s="34" t="s">
        <v>20</v>
      </c>
      <c r="E22" s="34" t="s">
        <v>127</v>
      </c>
      <c r="F22" s="54">
        <v>40370</v>
      </c>
      <c r="G22" s="39" t="s">
        <v>16</v>
      </c>
      <c r="H22" s="25" t="s">
        <v>202</v>
      </c>
      <c r="I22" s="35">
        <v>8</v>
      </c>
      <c r="J22" s="7">
        <v>68</v>
      </c>
      <c r="K22" s="7">
        <v>120</v>
      </c>
      <c r="L22" s="32">
        <f t="shared" si="0"/>
        <v>62.666666666666664</v>
      </c>
      <c r="M22" s="7" t="s">
        <v>452</v>
      </c>
      <c r="N22" s="34" t="s">
        <v>203</v>
      </c>
      <c r="O22" s="36" t="s">
        <v>197</v>
      </c>
      <c r="P22" s="25" t="s">
        <v>202</v>
      </c>
      <c r="Q22" s="51"/>
    </row>
    <row r="23" spans="1:17" ht="15.75" hidden="1">
      <c r="A23" s="24">
        <v>14</v>
      </c>
      <c r="B23" s="25" t="s">
        <v>201</v>
      </c>
      <c r="C23" s="37" t="s">
        <v>382</v>
      </c>
      <c r="D23" s="37" t="s">
        <v>383</v>
      </c>
      <c r="E23" s="37" t="s">
        <v>178</v>
      </c>
      <c r="F23" s="55">
        <v>40245</v>
      </c>
      <c r="G23" s="30" t="s">
        <v>16</v>
      </c>
      <c r="H23" s="48" t="s">
        <v>179</v>
      </c>
      <c r="I23" s="35">
        <v>8</v>
      </c>
      <c r="J23" s="56">
        <v>54</v>
      </c>
      <c r="K23" s="56">
        <v>130</v>
      </c>
      <c r="L23" s="32">
        <f t="shared" si="0"/>
        <v>61.333333333333336</v>
      </c>
      <c r="M23" s="30" t="s">
        <v>452</v>
      </c>
      <c r="N23" s="37" t="s">
        <v>180</v>
      </c>
      <c r="O23" s="36" t="s">
        <v>197</v>
      </c>
      <c r="P23" s="48" t="s">
        <v>179</v>
      </c>
      <c r="Q23" s="51"/>
    </row>
    <row r="24" spans="1:17" ht="15.75" hidden="1">
      <c r="A24" s="24">
        <v>15</v>
      </c>
      <c r="B24" s="34" t="s">
        <v>201</v>
      </c>
      <c r="C24" s="5" t="s">
        <v>111</v>
      </c>
      <c r="D24" s="5" t="s">
        <v>112</v>
      </c>
      <c r="E24" s="5" t="s">
        <v>451</v>
      </c>
      <c r="F24" s="57">
        <v>40630</v>
      </c>
      <c r="G24" s="39" t="s">
        <v>16</v>
      </c>
      <c r="H24" s="29" t="s">
        <v>109</v>
      </c>
      <c r="I24" s="5">
        <v>8</v>
      </c>
      <c r="J24" s="4">
        <v>63</v>
      </c>
      <c r="K24" s="4">
        <v>120</v>
      </c>
      <c r="L24" s="32">
        <f t="shared" si="0"/>
        <v>61</v>
      </c>
      <c r="M24" s="5" t="s">
        <v>452</v>
      </c>
      <c r="N24" s="29" t="s">
        <v>110</v>
      </c>
      <c r="O24" s="33" t="s">
        <v>197</v>
      </c>
      <c r="P24" s="29" t="s">
        <v>109</v>
      </c>
      <c r="Q24" s="6"/>
    </row>
    <row r="25" spans="1:17" ht="15.75" hidden="1">
      <c r="A25" s="24">
        <v>16</v>
      </c>
      <c r="B25" s="25" t="s">
        <v>201</v>
      </c>
      <c r="C25" s="58" t="s">
        <v>212</v>
      </c>
      <c r="D25" s="58" t="s">
        <v>48</v>
      </c>
      <c r="E25" s="58" t="s">
        <v>44</v>
      </c>
      <c r="F25" s="59">
        <v>40419</v>
      </c>
      <c r="G25" s="30" t="s">
        <v>16</v>
      </c>
      <c r="H25" s="47" t="s">
        <v>118</v>
      </c>
      <c r="I25" s="35">
        <v>8</v>
      </c>
      <c r="J25" s="40">
        <v>38</v>
      </c>
      <c r="K25" s="40">
        <v>140</v>
      </c>
      <c r="L25" s="32">
        <f t="shared" si="0"/>
        <v>59.333333333333336</v>
      </c>
      <c r="M25" s="40" t="s">
        <v>452</v>
      </c>
      <c r="N25" s="47" t="s">
        <v>119</v>
      </c>
      <c r="O25" s="36" t="s">
        <v>197</v>
      </c>
      <c r="P25" s="47" t="s">
        <v>118</v>
      </c>
      <c r="Q25" s="6"/>
    </row>
    <row r="26" spans="1:17" ht="15.75" hidden="1">
      <c r="A26" s="24">
        <v>17</v>
      </c>
      <c r="B26" s="25" t="s">
        <v>201</v>
      </c>
      <c r="C26" s="60" t="s">
        <v>362</v>
      </c>
      <c r="D26" s="37" t="s">
        <v>363</v>
      </c>
      <c r="E26" s="37" t="s">
        <v>127</v>
      </c>
      <c r="F26" s="55">
        <v>40438</v>
      </c>
      <c r="G26" s="30" t="s">
        <v>16</v>
      </c>
      <c r="H26" s="48" t="s">
        <v>179</v>
      </c>
      <c r="I26" s="35">
        <v>8</v>
      </c>
      <c r="J26" s="30">
        <v>38</v>
      </c>
      <c r="K26" s="30">
        <v>140</v>
      </c>
      <c r="L26" s="32">
        <f t="shared" si="0"/>
        <v>59.333333333333336</v>
      </c>
      <c r="M26" s="30" t="s">
        <v>452</v>
      </c>
      <c r="N26" s="37" t="s">
        <v>180</v>
      </c>
      <c r="O26" s="36" t="s">
        <v>197</v>
      </c>
      <c r="P26" s="48" t="s">
        <v>179</v>
      </c>
      <c r="Q26" s="6"/>
    </row>
    <row r="27" spans="1:17" ht="15.75" hidden="1">
      <c r="A27" s="24">
        <v>18</v>
      </c>
      <c r="B27" s="25" t="s">
        <v>201</v>
      </c>
      <c r="C27" s="61" t="s">
        <v>419</v>
      </c>
      <c r="D27" s="61" t="s">
        <v>420</v>
      </c>
      <c r="E27" s="61" t="s">
        <v>155</v>
      </c>
      <c r="F27" s="62">
        <v>40493</v>
      </c>
      <c r="G27" s="64" t="s">
        <v>123</v>
      </c>
      <c r="H27" s="61" t="s">
        <v>153</v>
      </c>
      <c r="I27" s="35">
        <v>8</v>
      </c>
      <c r="J27" s="63">
        <v>52</v>
      </c>
      <c r="K27" s="63">
        <v>124</v>
      </c>
      <c r="L27" s="32">
        <f t="shared" si="0"/>
        <v>58.666666666666664</v>
      </c>
      <c r="M27" s="64" t="s">
        <v>452</v>
      </c>
      <c r="N27" s="61" t="s">
        <v>154</v>
      </c>
      <c r="O27" s="36" t="s">
        <v>197</v>
      </c>
      <c r="P27" s="61" t="s">
        <v>153</v>
      </c>
      <c r="Q27" s="6"/>
    </row>
    <row r="28" spans="1:17" ht="15.75" hidden="1">
      <c r="A28" s="24">
        <v>19</v>
      </c>
      <c r="B28" s="25" t="s">
        <v>201</v>
      </c>
      <c r="C28" s="8" t="s">
        <v>311</v>
      </c>
      <c r="D28" s="8" t="s">
        <v>28</v>
      </c>
      <c r="E28" s="10" t="s">
        <v>76</v>
      </c>
      <c r="F28" s="65">
        <v>40181</v>
      </c>
      <c r="G28" s="7" t="s">
        <v>16</v>
      </c>
      <c r="H28" s="34" t="s">
        <v>69</v>
      </c>
      <c r="I28" s="35">
        <v>8</v>
      </c>
      <c r="J28" s="31">
        <v>66</v>
      </c>
      <c r="K28" s="31">
        <v>105</v>
      </c>
      <c r="L28" s="32">
        <f t="shared" si="0"/>
        <v>57</v>
      </c>
      <c r="M28" s="7" t="s">
        <v>452</v>
      </c>
      <c r="N28" s="34" t="s">
        <v>70</v>
      </c>
      <c r="O28" s="36" t="s">
        <v>197</v>
      </c>
      <c r="P28" s="34" t="s">
        <v>69</v>
      </c>
      <c r="Q28" s="6"/>
    </row>
    <row r="29" spans="1:17" ht="15.75" hidden="1">
      <c r="A29" s="24">
        <v>20</v>
      </c>
      <c r="B29" s="25" t="s">
        <v>201</v>
      </c>
      <c r="C29" s="66" t="s">
        <v>358</v>
      </c>
      <c r="D29" s="66" t="s">
        <v>24</v>
      </c>
      <c r="E29" s="66" t="s">
        <v>43</v>
      </c>
      <c r="F29" s="67">
        <v>40522</v>
      </c>
      <c r="G29" s="7" t="s">
        <v>16</v>
      </c>
      <c r="H29" s="34" t="s">
        <v>17</v>
      </c>
      <c r="I29" s="35">
        <v>8</v>
      </c>
      <c r="J29" s="7">
        <v>68</v>
      </c>
      <c r="K29" s="7">
        <v>100</v>
      </c>
      <c r="L29" s="32">
        <f t="shared" si="0"/>
        <v>56</v>
      </c>
      <c r="M29" s="7" t="s">
        <v>452</v>
      </c>
      <c r="N29" s="29" t="s">
        <v>18</v>
      </c>
      <c r="O29" s="36" t="s">
        <v>197</v>
      </c>
      <c r="P29" s="34" t="s">
        <v>17</v>
      </c>
      <c r="Q29" s="6"/>
    </row>
    <row r="30" spans="1:17" ht="15.75" hidden="1">
      <c r="A30" s="24">
        <v>21</v>
      </c>
      <c r="B30" s="25" t="s">
        <v>201</v>
      </c>
      <c r="C30" s="68" t="s">
        <v>411</v>
      </c>
      <c r="D30" s="68" t="s">
        <v>190</v>
      </c>
      <c r="E30" s="68" t="s">
        <v>22</v>
      </c>
      <c r="F30" s="69">
        <v>40459</v>
      </c>
      <c r="G30" s="30" t="s">
        <v>16</v>
      </c>
      <c r="H30" s="37" t="s">
        <v>208</v>
      </c>
      <c r="I30" s="35">
        <v>8</v>
      </c>
      <c r="J30" s="30">
        <v>60</v>
      </c>
      <c r="K30" s="30">
        <v>108</v>
      </c>
      <c r="L30" s="32">
        <f t="shared" si="0"/>
        <v>56</v>
      </c>
      <c r="M30" s="30" t="s">
        <v>452</v>
      </c>
      <c r="N30" s="37" t="s">
        <v>209</v>
      </c>
      <c r="O30" s="36" t="s">
        <v>197</v>
      </c>
      <c r="P30" s="37" t="s">
        <v>208</v>
      </c>
      <c r="Q30" s="6"/>
    </row>
    <row r="31" spans="1:17" ht="15.75" hidden="1">
      <c r="A31" s="24">
        <v>22</v>
      </c>
      <c r="B31" s="25" t="s">
        <v>201</v>
      </c>
      <c r="C31" s="58" t="s">
        <v>277</v>
      </c>
      <c r="D31" s="58" t="s">
        <v>71</v>
      </c>
      <c r="E31" s="37" t="s">
        <v>278</v>
      </c>
      <c r="F31" s="46">
        <v>40448</v>
      </c>
      <c r="G31" s="30" t="s">
        <v>16</v>
      </c>
      <c r="H31" s="44" t="s">
        <v>174</v>
      </c>
      <c r="I31" s="35">
        <v>8</v>
      </c>
      <c r="J31" s="30">
        <v>77</v>
      </c>
      <c r="K31" s="30">
        <v>90</v>
      </c>
      <c r="L31" s="32">
        <f t="shared" si="0"/>
        <v>55.666666666666664</v>
      </c>
      <c r="M31" s="30" t="s">
        <v>452</v>
      </c>
      <c r="N31" s="37" t="s">
        <v>175</v>
      </c>
      <c r="O31" s="36" t="s">
        <v>197</v>
      </c>
      <c r="P31" s="44" t="s">
        <v>174</v>
      </c>
      <c r="Q31" s="6"/>
    </row>
    <row r="32" spans="1:17" ht="15.75" hidden="1">
      <c r="A32" s="24">
        <v>23</v>
      </c>
      <c r="B32" s="25" t="s">
        <v>201</v>
      </c>
      <c r="C32" s="37" t="s">
        <v>435</v>
      </c>
      <c r="D32" s="37" t="s">
        <v>95</v>
      </c>
      <c r="E32" s="37" t="s">
        <v>167</v>
      </c>
      <c r="F32" s="46">
        <v>40223</v>
      </c>
      <c r="G32" s="39" t="s">
        <v>16</v>
      </c>
      <c r="H32" s="48" t="s">
        <v>171</v>
      </c>
      <c r="I32" s="35">
        <v>8</v>
      </c>
      <c r="J32" s="30">
        <v>57</v>
      </c>
      <c r="K32" s="30">
        <v>110</v>
      </c>
      <c r="L32" s="32">
        <f t="shared" si="0"/>
        <v>55.666666666666664</v>
      </c>
      <c r="M32" s="40" t="s">
        <v>452</v>
      </c>
      <c r="N32" s="37" t="s">
        <v>172</v>
      </c>
      <c r="O32" s="36" t="s">
        <v>197</v>
      </c>
      <c r="P32" s="48" t="s">
        <v>171</v>
      </c>
      <c r="Q32" s="6"/>
    </row>
    <row r="33" spans="1:17" ht="15.75" hidden="1">
      <c r="A33" s="24">
        <v>24</v>
      </c>
      <c r="B33" s="25" t="s">
        <v>201</v>
      </c>
      <c r="C33" s="37" t="s">
        <v>405</v>
      </c>
      <c r="D33" s="37" t="s">
        <v>93</v>
      </c>
      <c r="E33" s="37" t="s">
        <v>325</v>
      </c>
      <c r="F33" s="46">
        <v>40442</v>
      </c>
      <c r="G33" s="30" t="s">
        <v>16</v>
      </c>
      <c r="H33" s="47" t="s">
        <v>135</v>
      </c>
      <c r="I33" s="35">
        <v>8</v>
      </c>
      <c r="J33" s="30">
        <v>50</v>
      </c>
      <c r="K33" s="30">
        <v>115</v>
      </c>
      <c r="L33" s="32">
        <f t="shared" si="0"/>
        <v>55</v>
      </c>
      <c r="M33" s="30" t="s">
        <v>452</v>
      </c>
      <c r="N33" s="37" t="s">
        <v>136</v>
      </c>
      <c r="O33" s="36" t="s">
        <v>197</v>
      </c>
      <c r="P33" s="47" t="s">
        <v>135</v>
      </c>
      <c r="Q33" s="6"/>
    </row>
    <row r="34" spans="1:17" ht="15.75" hidden="1">
      <c r="A34" s="24">
        <v>25</v>
      </c>
      <c r="B34" s="25" t="s">
        <v>201</v>
      </c>
      <c r="C34" s="34" t="s">
        <v>240</v>
      </c>
      <c r="D34" s="34" t="s">
        <v>29</v>
      </c>
      <c r="E34" s="34" t="s">
        <v>241</v>
      </c>
      <c r="F34" s="17">
        <v>40369</v>
      </c>
      <c r="G34" s="7" t="s">
        <v>16</v>
      </c>
      <c r="H34" s="34" t="s">
        <v>17</v>
      </c>
      <c r="I34" s="35">
        <v>8</v>
      </c>
      <c r="J34" s="7">
        <v>54</v>
      </c>
      <c r="K34" s="7">
        <v>110</v>
      </c>
      <c r="L34" s="32">
        <f t="shared" si="0"/>
        <v>54.666666666666664</v>
      </c>
      <c r="M34" s="7" t="s">
        <v>452</v>
      </c>
      <c r="N34" s="29" t="s">
        <v>18</v>
      </c>
      <c r="O34" s="36" t="s">
        <v>197</v>
      </c>
      <c r="P34" s="34" t="s">
        <v>17</v>
      </c>
      <c r="Q34" s="6"/>
    </row>
    <row r="35" spans="1:17" ht="15.75" hidden="1">
      <c r="A35" s="24">
        <v>26</v>
      </c>
      <c r="B35" s="25" t="s">
        <v>201</v>
      </c>
      <c r="C35" s="70" t="s">
        <v>261</v>
      </c>
      <c r="D35" s="71" t="s">
        <v>262</v>
      </c>
      <c r="E35" s="37" t="s">
        <v>43</v>
      </c>
      <c r="F35" s="38">
        <v>40376</v>
      </c>
      <c r="G35" s="30" t="s">
        <v>16</v>
      </c>
      <c r="H35" s="47" t="s">
        <v>168</v>
      </c>
      <c r="I35" s="35">
        <v>8</v>
      </c>
      <c r="J35" s="30">
        <v>42</v>
      </c>
      <c r="K35" s="30">
        <v>120</v>
      </c>
      <c r="L35" s="32">
        <f t="shared" si="0"/>
        <v>54</v>
      </c>
      <c r="M35" s="30" t="s">
        <v>452</v>
      </c>
      <c r="N35" s="37" t="s">
        <v>136</v>
      </c>
      <c r="O35" s="36" t="s">
        <v>197</v>
      </c>
      <c r="P35" s="47" t="s">
        <v>168</v>
      </c>
      <c r="Q35" s="6"/>
    </row>
    <row r="36" spans="1:17" ht="15.75" hidden="1">
      <c r="A36" s="24">
        <v>27</v>
      </c>
      <c r="B36" s="25" t="s">
        <v>201</v>
      </c>
      <c r="C36" s="34" t="s">
        <v>393</v>
      </c>
      <c r="D36" s="34" t="s">
        <v>26</v>
      </c>
      <c r="E36" s="34" t="s">
        <v>74</v>
      </c>
      <c r="F36" s="72">
        <v>40156</v>
      </c>
      <c r="G36" s="7" t="s">
        <v>16</v>
      </c>
      <c r="H36" s="34" t="s">
        <v>69</v>
      </c>
      <c r="I36" s="35">
        <v>8</v>
      </c>
      <c r="J36" s="31">
        <v>58</v>
      </c>
      <c r="K36" s="31">
        <v>100</v>
      </c>
      <c r="L36" s="32">
        <f t="shared" si="0"/>
        <v>52.666666666666664</v>
      </c>
      <c r="M36" s="7" t="s">
        <v>452</v>
      </c>
      <c r="N36" s="34" t="s">
        <v>70</v>
      </c>
      <c r="O36" s="36" t="s">
        <v>197</v>
      </c>
      <c r="P36" s="34" t="s">
        <v>69</v>
      </c>
      <c r="Q36" s="6"/>
    </row>
    <row r="37" spans="1:17" ht="15.75" hidden="1">
      <c r="A37" s="24">
        <v>28</v>
      </c>
      <c r="B37" s="25" t="s">
        <v>201</v>
      </c>
      <c r="C37" s="37" t="s">
        <v>176</v>
      </c>
      <c r="D37" s="37" t="s">
        <v>403</v>
      </c>
      <c r="E37" s="37" t="s">
        <v>31</v>
      </c>
      <c r="F37" s="73">
        <v>40421</v>
      </c>
      <c r="G37" s="39" t="s">
        <v>16</v>
      </c>
      <c r="H37" s="37" t="s">
        <v>143</v>
      </c>
      <c r="I37" s="35">
        <v>8</v>
      </c>
      <c r="J37" s="30">
        <v>47</v>
      </c>
      <c r="K37" s="30">
        <v>110</v>
      </c>
      <c r="L37" s="32">
        <f t="shared" si="0"/>
        <v>52.333333333333336</v>
      </c>
      <c r="M37" s="30" t="s">
        <v>452</v>
      </c>
      <c r="N37" s="37" t="s">
        <v>144</v>
      </c>
      <c r="O37" s="36" t="s">
        <v>197</v>
      </c>
      <c r="P37" s="37" t="s">
        <v>143</v>
      </c>
      <c r="Q37" s="6"/>
    </row>
    <row r="38" spans="1:17" ht="15.75" hidden="1">
      <c r="A38" s="24">
        <v>29</v>
      </c>
      <c r="B38" s="25" t="s">
        <v>201</v>
      </c>
      <c r="C38" s="58" t="s">
        <v>432</v>
      </c>
      <c r="D38" s="37" t="s">
        <v>375</v>
      </c>
      <c r="E38" s="37" t="s">
        <v>25</v>
      </c>
      <c r="F38" s="45">
        <v>40382</v>
      </c>
      <c r="G38" s="30" t="s">
        <v>16</v>
      </c>
      <c r="H38" s="37" t="s">
        <v>217</v>
      </c>
      <c r="I38" s="35">
        <v>8</v>
      </c>
      <c r="J38" s="40">
        <v>47</v>
      </c>
      <c r="K38" s="40">
        <v>110</v>
      </c>
      <c r="L38" s="32">
        <f t="shared" si="0"/>
        <v>52.333333333333336</v>
      </c>
      <c r="M38" s="30" t="s">
        <v>452</v>
      </c>
      <c r="N38" s="37" t="s">
        <v>218</v>
      </c>
      <c r="O38" s="36" t="s">
        <v>197</v>
      </c>
      <c r="P38" s="37" t="s">
        <v>217</v>
      </c>
      <c r="Q38" s="6"/>
    </row>
    <row r="39" spans="1:17" ht="15.75" hidden="1">
      <c r="A39" s="24">
        <v>30</v>
      </c>
      <c r="B39" s="25" t="s">
        <v>201</v>
      </c>
      <c r="C39" s="37" t="s">
        <v>413</v>
      </c>
      <c r="D39" s="37" t="s">
        <v>414</v>
      </c>
      <c r="E39" s="37" t="s">
        <v>91</v>
      </c>
      <c r="F39" s="46">
        <v>40373</v>
      </c>
      <c r="G39" s="39" t="s">
        <v>16</v>
      </c>
      <c r="H39" s="48" t="s">
        <v>171</v>
      </c>
      <c r="I39" s="35">
        <v>8</v>
      </c>
      <c r="J39" s="40">
        <v>51</v>
      </c>
      <c r="K39" s="40">
        <v>105</v>
      </c>
      <c r="L39" s="32">
        <f t="shared" si="0"/>
        <v>52</v>
      </c>
      <c r="M39" s="40" t="s">
        <v>452</v>
      </c>
      <c r="N39" s="37" t="s">
        <v>172</v>
      </c>
      <c r="O39" s="36" t="s">
        <v>197</v>
      </c>
      <c r="P39" s="48" t="s">
        <v>171</v>
      </c>
      <c r="Q39" s="6"/>
    </row>
    <row r="40" spans="1:17" ht="15.75" hidden="1">
      <c r="A40" s="24">
        <v>31</v>
      </c>
      <c r="B40" s="25" t="s">
        <v>201</v>
      </c>
      <c r="C40" s="48" t="s">
        <v>288</v>
      </c>
      <c r="D40" s="48" t="s">
        <v>289</v>
      </c>
      <c r="E40" s="48" t="s">
        <v>290</v>
      </c>
      <c r="F40" s="74">
        <v>40416</v>
      </c>
      <c r="G40" s="39" t="s">
        <v>16</v>
      </c>
      <c r="H40" s="48" t="s">
        <v>291</v>
      </c>
      <c r="I40" s="35">
        <v>8</v>
      </c>
      <c r="J40" s="50">
        <v>62</v>
      </c>
      <c r="K40" s="50">
        <v>90</v>
      </c>
      <c r="L40" s="32">
        <f t="shared" si="0"/>
        <v>50.666666666666664</v>
      </c>
      <c r="M40" s="7" t="s">
        <v>452</v>
      </c>
      <c r="N40" s="34" t="s">
        <v>102</v>
      </c>
      <c r="O40" s="36" t="s">
        <v>197</v>
      </c>
      <c r="P40" s="48" t="s">
        <v>291</v>
      </c>
      <c r="Q40" s="6"/>
    </row>
    <row r="41" spans="1:17" ht="15.75" hidden="1">
      <c r="A41" s="24">
        <v>32</v>
      </c>
      <c r="B41" s="25" t="s">
        <v>201</v>
      </c>
      <c r="C41" s="60" t="s">
        <v>437</v>
      </c>
      <c r="D41" s="37" t="s">
        <v>438</v>
      </c>
      <c r="E41" s="37" t="s">
        <v>169</v>
      </c>
      <c r="F41" s="55">
        <v>40252</v>
      </c>
      <c r="G41" s="30" t="s">
        <v>16</v>
      </c>
      <c r="H41" s="48" t="s">
        <v>179</v>
      </c>
      <c r="I41" s="35">
        <v>8</v>
      </c>
      <c r="J41" s="56">
        <v>32</v>
      </c>
      <c r="K41" s="56">
        <v>120</v>
      </c>
      <c r="L41" s="32">
        <f t="shared" si="0"/>
        <v>50.666666666666664</v>
      </c>
      <c r="M41" s="30" t="s">
        <v>452</v>
      </c>
      <c r="N41" s="37" t="s">
        <v>180</v>
      </c>
      <c r="O41" s="36" t="s">
        <v>197</v>
      </c>
      <c r="P41" s="48" t="s">
        <v>179</v>
      </c>
      <c r="Q41" s="6"/>
    </row>
    <row r="42" spans="1:17" ht="15.75" hidden="1">
      <c r="A42" s="24">
        <v>33</v>
      </c>
      <c r="B42" s="25" t="s">
        <v>201</v>
      </c>
      <c r="C42" s="41" t="s">
        <v>298</v>
      </c>
      <c r="D42" s="41" t="s">
        <v>299</v>
      </c>
      <c r="E42" s="41" t="s">
        <v>183</v>
      </c>
      <c r="F42" s="75">
        <v>40399</v>
      </c>
      <c r="G42" s="30" t="s">
        <v>16</v>
      </c>
      <c r="H42" s="44" t="s">
        <v>300</v>
      </c>
      <c r="I42" s="35">
        <v>8</v>
      </c>
      <c r="J42" s="30">
        <v>59</v>
      </c>
      <c r="K42" s="30">
        <v>90</v>
      </c>
      <c r="L42" s="32">
        <f t="shared" si="0"/>
        <v>49.666666666666664</v>
      </c>
      <c r="M42" s="30" t="s">
        <v>454</v>
      </c>
      <c r="N42" s="37" t="s">
        <v>177</v>
      </c>
      <c r="O42" s="36" t="s">
        <v>197</v>
      </c>
      <c r="P42" s="44" t="s">
        <v>300</v>
      </c>
      <c r="Q42" s="6"/>
    </row>
    <row r="43" spans="1:17" ht="15.75" hidden="1">
      <c r="A43" s="24">
        <v>34</v>
      </c>
      <c r="B43" s="25" t="s">
        <v>201</v>
      </c>
      <c r="C43" s="34" t="s">
        <v>449</v>
      </c>
      <c r="D43" s="34" t="s">
        <v>86</v>
      </c>
      <c r="E43" s="34" t="s">
        <v>450</v>
      </c>
      <c r="F43" s="54">
        <v>40533</v>
      </c>
      <c r="G43" s="39" t="s">
        <v>16</v>
      </c>
      <c r="H43" s="25" t="s">
        <v>202</v>
      </c>
      <c r="I43" s="35">
        <v>8</v>
      </c>
      <c r="J43" s="7">
        <v>59</v>
      </c>
      <c r="K43" s="7">
        <v>90</v>
      </c>
      <c r="L43" s="32">
        <f t="shared" si="0"/>
        <v>49.666666666666664</v>
      </c>
      <c r="M43" s="30" t="s">
        <v>454</v>
      </c>
      <c r="N43" s="34" t="s">
        <v>203</v>
      </c>
      <c r="O43" s="36" t="s">
        <v>197</v>
      </c>
      <c r="P43" s="25" t="s">
        <v>202</v>
      </c>
      <c r="Q43" s="6"/>
    </row>
    <row r="44" spans="1:17" ht="15.75" hidden="1">
      <c r="A44" s="24">
        <v>35</v>
      </c>
      <c r="B44" s="25" t="s">
        <v>201</v>
      </c>
      <c r="C44" s="37" t="s">
        <v>307</v>
      </c>
      <c r="D44" s="37" t="s">
        <v>308</v>
      </c>
      <c r="E44" s="37" t="s">
        <v>81</v>
      </c>
      <c r="F44" s="46">
        <v>40378</v>
      </c>
      <c r="G44" s="30" t="s">
        <v>16</v>
      </c>
      <c r="H44" s="37" t="s">
        <v>309</v>
      </c>
      <c r="I44" s="35">
        <v>8</v>
      </c>
      <c r="J44" s="30">
        <v>47</v>
      </c>
      <c r="K44" s="30">
        <v>100</v>
      </c>
      <c r="L44" s="32">
        <f t="shared" si="0"/>
        <v>49</v>
      </c>
      <c r="M44" s="30" t="s">
        <v>454</v>
      </c>
      <c r="N44" s="37" t="s">
        <v>310</v>
      </c>
      <c r="O44" s="36" t="s">
        <v>197</v>
      </c>
      <c r="P44" s="37" t="s">
        <v>309</v>
      </c>
      <c r="Q44" s="6"/>
    </row>
    <row r="45" spans="1:17" ht="15.75" hidden="1">
      <c r="A45" s="24">
        <v>36</v>
      </c>
      <c r="B45" s="25" t="s">
        <v>201</v>
      </c>
      <c r="C45" s="37" t="s">
        <v>285</v>
      </c>
      <c r="D45" s="37" t="s">
        <v>286</v>
      </c>
      <c r="E45" s="37" t="s">
        <v>127</v>
      </c>
      <c r="F45" s="73">
        <v>40293</v>
      </c>
      <c r="G45" s="39" t="s">
        <v>16</v>
      </c>
      <c r="H45" s="37" t="s">
        <v>143</v>
      </c>
      <c r="I45" s="35">
        <v>8</v>
      </c>
      <c r="J45" s="30">
        <v>65</v>
      </c>
      <c r="K45" s="30">
        <v>80</v>
      </c>
      <c r="L45" s="32">
        <f t="shared" si="0"/>
        <v>48.333333333333336</v>
      </c>
      <c r="M45" s="30" t="s">
        <v>454</v>
      </c>
      <c r="N45" s="37" t="s">
        <v>144</v>
      </c>
      <c r="O45" s="36" t="s">
        <v>197</v>
      </c>
      <c r="P45" s="37" t="s">
        <v>143</v>
      </c>
      <c r="Q45" s="6"/>
    </row>
    <row r="46" spans="1:17" ht="15.75" hidden="1">
      <c r="A46" s="24">
        <v>37</v>
      </c>
      <c r="B46" s="25" t="s">
        <v>201</v>
      </c>
      <c r="C46" s="76" t="s">
        <v>352</v>
      </c>
      <c r="D46" s="76" t="s">
        <v>126</v>
      </c>
      <c r="E46" s="76" t="s">
        <v>27</v>
      </c>
      <c r="F46" s="69">
        <v>40294</v>
      </c>
      <c r="G46" s="130" t="s">
        <v>16</v>
      </c>
      <c r="H46" s="77" t="s">
        <v>225</v>
      </c>
      <c r="I46" s="35">
        <v>8</v>
      </c>
      <c r="J46" s="78" t="s">
        <v>226</v>
      </c>
      <c r="K46" s="78">
        <v>140</v>
      </c>
      <c r="L46" s="32">
        <f>(0+K46)/3</f>
        <v>46.666666666666664</v>
      </c>
      <c r="M46" s="30" t="s">
        <v>454</v>
      </c>
      <c r="N46" s="76" t="s">
        <v>227</v>
      </c>
      <c r="O46" s="36" t="s">
        <v>197</v>
      </c>
      <c r="P46" s="77" t="s">
        <v>225</v>
      </c>
      <c r="Q46" s="6"/>
    </row>
    <row r="47" spans="1:17" ht="15.75" hidden="1">
      <c r="A47" s="24">
        <v>38</v>
      </c>
      <c r="B47" s="25" t="s">
        <v>201</v>
      </c>
      <c r="C47" s="79" t="s">
        <v>165</v>
      </c>
      <c r="D47" s="79" t="s">
        <v>103</v>
      </c>
      <c r="E47" s="79" t="s">
        <v>27</v>
      </c>
      <c r="F47" s="80">
        <v>40433</v>
      </c>
      <c r="G47" s="30" t="s">
        <v>16</v>
      </c>
      <c r="H47" s="79" t="s">
        <v>137</v>
      </c>
      <c r="I47" s="35">
        <v>8</v>
      </c>
      <c r="J47" s="81">
        <v>73</v>
      </c>
      <c r="K47" s="81">
        <v>65</v>
      </c>
      <c r="L47" s="32">
        <f>(J47+K47)/3</f>
        <v>46</v>
      </c>
      <c r="M47" s="30" t="s">
        <v>454</v>
      </c>
      <c r="N47" s="79" t="s">
        <v>138</v>
      </c>
      <c r="O47" s="36" t="s">
        <v>197</v>
      </c>
      <c r="P47" s="79" t="s">
        <v>137</v>
      </c>
      <c r="Q47" s="6"/>
    </row>
    <row r="48" spans="1:17" ht="15.75" hidden="1">
      <c r="A48" s="24">
        <v>39</v>
      </c>
      <c r="B48" s="25" t="s">
        <v>201</v>
      </c>
      <c r="C48" s="60" t="s">
        <v>234</v>
      </c>
      <c r="D48" s="37" t="s">
        <v>235</v>
      </c>
      <c r="E48" s="37" t="s">
        <v>182</v>
      </c>
      <c r="F48" s="55">
        <v>40281</v>
      </c>
      <c r="G48" s="30" t="s">
        <v>16</v>
      </c>
      <c r="H48" s="48" t="s">
        <v>179</v>
      </c>
      <c r="I48" s="35">
        <v>8</v>
      </c>
      <c r="J48" s="56">
        <v>52</v>
      </c>
      <c r="K48" s="56">
        <v>85</v>
      </c>
      <c r="L48" s="32">
        <f>(J48+K48)/3</f>
        <v>45.666666666666664</v>
      </c>
      <c r="M48" s="30" t="s">
        <v>454</v>
      </c>
      <c r="N48" s="37" t="s">
        <v>180</v>
      </c>
      <c r="O48" s="36" t="s">
        <v>197</v>
      </c>
      <c r="P48" s="48" t="s">
        <v>179</v>
      </c>
      <c r="Q48" s="6"/>
    </row>
    <row r="49" spans="1:17" ht="15.75" hidden="1">
      <c r="A49" s="24">
        <v>40</v>
      </c>
      <c r="B49" s="25" t="s">
        <v>201</v>
      </c>
      <c r="C49" s="34" t="s">
        <v>442</v>
      </c>
      <c r="D49" s="34" t="s">
        <v>443</v>
      </c>
      <c r="E49" s="34" t="s">
        <v>444</v>
      </c>
      <c r="F49" s="54">
        <v>40495</v>
      </c>
      <c r="G49" s="39" t="s">
        <v>16</v>
      </c>
      <c r="H49" s="25" t="s">
        <v>202</v>
      </c>
      <c r="I49" s="35">
        <v>8</v>
      </c>
      <c r="J49" s="7">
        <v>67</v>
      </c>
      <c r="K49" s="7">
        <v>70</v>
      </c>
      <c r="L49" s="32">
        <f>(J49+K49)/3</f>
        <v>45.666666666666664</v>
      </c>
      <c r="M49" s="30" t="s">
        <v>454</v>
      </c>
      <c r="N49" s="34" t="s">
        <v>203</v>
      </c>
      <c r="O49" s="36" t="s">
        <v>197</v>
      </c>
      <c r="P49" s="25" t="s">
        <v>202</v>
      </c>
      <c r="Q49" s="6"/>
    </row>
    <row r="50" spans="1:17" ht="15.75" hidden="1">
      <c r="A50" s="24">
        <v>41</v>
      </c>
      <c r="B50" s="25" t="s">
        <v>201</v>
      </c>
      <c r="C50" s="82" t="s">
        <v>391</v>
      </c>
      <c r="D50" s="82" t="s">
        <v>50</v>
      </c>
      <c r="E50" s="82" t="s">
        <v>31</v>
      </c>
      <c r="F50" s="83">
        <v>40240</v>
      </c>
      <c r="G50" s="130" t="s">
        <v>16</v>
      </c>
      <c r="H50" s="77" t="s">
        <v>225</v>
      </c>
      <c r="I50" s="35">
        <v>8</v>
      </c>
      <c r="J50" s="78" t="s">
        <v>226</v>
      </c>
      <c r="K50" s="78">
        <v>135</v>
      </c>
      <c r="L50" s="32">
        <f>(0+K50)/3</f>
        <v>45</v>
      </c>
      <c r="M50" s="30" t="s">
        <v>454</v>
      </c>
      <c r="N50" s="76" t="s">
        <v>227</v>
      </c>
      <c r="O50" s="36" t="s">
        <v>197</v>
      </c>
      <c r="P50" s="77" t="s">
        <v>225</v>
      </c>
      <c r="Q50" s="6"/>
    </row>
    <row r="51" spans="1:17" ht="15.75" hidden="1">
      <c r="A51" s="24">
        <v>42</v>
      </c>
      <c r="B51" s="25" t="s">
        <v>201</v>
      </c>
      <c r="C51" s="37" t="s">
        <v>439</v>
      </c>
      <c r="D51" s="37" t="s">
        <v>170</v>
      </c>
      <c r="E51" s="37" t="s">
        <v>440</v>
      </c>
      <c r="F51" s="43">
        <v>40412</v>
      </c>
      <c r="G51" s="30" t="s">
        <v>16</v>
      </c>
      <c r="H51" s="37" t="s">
        <v>217</v>
      </c>
      <c r="I51" s="35">
        <v>8</v>
      </c>
      <c r="J51" s="30">
        <v>69</v>
      </c>
      <c r="K51" s="30">
        <v>65</v>
      </c>
      <c r="L51" s="32">
        <f>(J51+K51)/3</f>
        <v>44.666666666666664</v>
      </c>
      <c r="M51" s="30" t="s">
        <v>454</v>
      </c>
      <c r="N51" s="37" t="s">
        <v>218</v>
      </c>
      <c r="O51" s="36" t="s">
        <v>197</v>
      </c>
      <c r="P51" s="37" t="s">
        <v>217</v>
      </c>
      <c r="Q51" s="6"/>
    </row>
    <row r="52" spans="1:17" ht="15.75">
      <c r="A52" s="24">
        <v>43</v>
      </c>
      <c r="B52" s="25" t="s">
        <v>201</v>
      </c>
      <c r="C52" s="84" t="s">
        <v>456</v>
      </c>
      <c r="D52" s="84" t="s">
        <v>455</v>
      </c>
      <c r="E52" s="84" t="s">
        <v>455</v>
      </c>
      <c r="F52" s="49">
        <v>40458</v>
      </c>
      <c r="G52" s="30" t="s">
        <v>16</v>
      </c>
      <c r="H52" s="48" t="s">
        <v>283</v>
      </c>
      <c r="I52" s="35">
        <v>8</v>
      </c>
      <c r="J52" s="50">
        <v>72</v>
      </c>
      <c r="K52" s="50">
        <v>60</v>
      </c>
      <c r="L52" s="32">
        <f>(J52+K52)/3</f>
        <v>44</v>
      </c>
      <c r="M52" s="30" t="s">
        <v>454</v>
      </c>
      <c r="N52" s="37" t="s">
        <v>284</v>
      </c>
      <c r="O52" s="36" t="s">
        <v>197</v>
      </c>
      <c r="P52" s="48" t="s">
        <v>283</v>
      </c>
      <c r="Q52" s="6"/>
    </row>
    <row r="53" spans="1:17" ht="15.75" hidden="1">
      <c r="A53" s="24">
        <v>44</v>
      </c>
      <c r="B53" s="25" t="s">
        <v>201</v>
      </c>
      <c r="C53" s="82" t="s">
        <v>232</v>
      </c>
      <c r="D53" s="82" t="s">
        <v>60</v>
      </c>
      <c r="E53" s="82" t="s">
        <v>233</v>
      </c>
      <c r="F53" s="85">
        <v>40219</v>
      </c>
      <c r="G53" s="130" t="s">
        <v>16</v>
      </c>
      <c r="H53" s="77" t="s">
        <v>225</v>
      </c>
      <c r="I53" s="35">
        <v>8</v>
      </c>
      <c r="J53" s="78" t="s">
        <v>226</v>
      </c>
      <c r="K53" s="78">
        <v>130</v>
      </c>
      <c r="L53" s="32">
        <f>(0+K53)/3</f>
        <v>43.333333333333336</v>
      </c>
      <c r="M53" s="78" t="s">
        <v>454</v>
      </c>
      <c r="N53" s="76" t="s">
        <v>227</v>
      </c>
      <c r="O53" s="36" t="s">
        <v>197</v>
      </c>
      <c r="P53" s="77" t="s">
        <v>225</v>
      </c>
      <c r="Q53" s="86"/>
    </row>
    <row r="54" spans="1:17" ht="15.75" hidden="1">
      <c r="A54" s="24">
        <v>45</v>
      </c>
      <c r="B54" s="25" t="s">
        <v>201</v>
      </c>
      <c r="C54" s="34" t="s">
        <v>303</v>
      </c>
      <c r="D54" s="34" t="s">
        <v>304</v>
      </c>
      <c r="E54" s="34" t="s">
        <v>37</v>
      </c>
      <c r="F54" s="67">
        <v>40407</v>
      </c>
      <c r="G54" s="7" t="s">
        <v>16</v>
      </c>
      <c r="H54" s="34" t="s">
        <v>17</v>
      </c>
      <c r="I54" s="35">
        <v>8</v>
      </c>
      <c r="J54" s="7">
        <v>35</v>
      </c>
      <c r="K54" s="7">
        <v>95</v>
      </c>
      <c r="L54" s="32">
        <f t="shared" ref="L54:L83" si="1">(J54+K54)/3</f>
        <v>43.333333333333336</v>
      </c>
      <c r="M54" s="7" t="s">
        <v>454</v>
      </c>
      <c r="N54" s="29" t="s">
        <v>18</v>
      </c>
      <c r="O54" s="36" t="s">
        <v>197</v>
      </c>
      <c r="P54" s="34" t="s">
        <v>17</v>
      </c>
      <c r="Q54" s="86"/>
    </row>
    <row r="55" spans="1:17" ht="15.75" hidden="1">
      <c r="A55" s="24">
        <v>46</v>
      </c>
      <c r="B55" s="25" t="s">
        <v>201</v>
      </c>
      <c r="C55" s="61" t="s">
        <v>384</v>
      </c>
      <c r="D55" s="61" t="s">
        <v>117</v>
      </c>
      <c r="E55" s="61" t="s">
        <v>51</v>
      </c>
      <c r="F55" s="87">
        <v>40121</v>
      </c>
      <c r="G55" s="64" t="s">
        <v>123</v>
      </c>
      <c r="H55" s="61" t="s">
        <v>156</v>
      </c>
      <c r="I55" s="35">
        <v>8</v>
      </c>
      <c r="J55" s="64">
        <v>60</v>
      </c>
      <c r="K55" s="64">
        <v>70</v>
      </c>
      <c r="L55" s="32">
        <f t="shared" si="1"/>
        <v>43.333333333333336</v>
      </c>
      <c r="M55" s="64" t="s">
        <v>454</v>
      </c>
      <c r="N55" s="61" t="s">
        <v>385</v>
      </c>
      <c r="O55" s="36" t="s">
        <v>197</v>
      </c>
      <c r="P55" s="61" t="s">
        <v>156</v>
      </c>
      <c r="Q55" s="86"/>
    </row>
    <row r="56" spans="1:17" ht="15.75" hidden="1">
      <c r="A56" s="24">
        <v>47</v>
      </c>
      <c r="B56" s="25" t="s">
        <v>201</v>
      </c>
      <c r="C56" s="34" t="s">
        <v>445</v>
      </c>
      <c r="D56" s="34" t="s">
        <v>145</v>
      </c>
      <c r="E56" s="34" t="s">
        <v>55</v>
      </c>
      <c r="F56" s="54">
        <v>40465</v>
      </c>
      <c r="G56" s="39" t="s">
        <v>16</v>
      </c>
      <c r="H56" s="25" t="s">
        <v>202</v>
      </c>
      <c r="I56" s="35">
        <v>8</v>
      </c>
      <c r="J56" s="7">
        <v>45</v>
      </c>
      <c r="K56" s="7">
        <v>85</v>
      </c>
      <c r="L56" s="32">
        <f t="shared" si="1"/>
        <v>43.333333333333336</v>
      </c>
      <c r="M56" s="7" t="s">
        <v>454</v>
      </c>
      <c r="N56" s="34" t="s">
        <v>203</v>
      </c>
      <c r="O56" s="36" t="s">
        <v>197</v>
      </c>
      <c r="P56" s="25" t="s">
        <v>202</v>
      </c>
      <c r="Q56" s="86"/>
    </row>
    <row r="57" spans="1:17" ht="15.75" hidden="1">
      <c r="A57" s="24">
        <v>48</v>
      </c>
      <c r="B57" s="25" t="s">
        <v>201</v>
      </c>
      <c r="C57" s="37" t="s">
        <v>353</v>
      </c>
      <c r="D57" s="46" t="s">
        <v>354</v>
      </c>
      <c r="E57" s="37" t="s">
        <v>47</v>
      </c>
      <c r="F57" s="46">
        <v>40217</v>
      </c>
      <c r="G57" s="30" t="s">
        <v>16</v>
      </c>
      <c r="H57" s="37" t="s">
        <v>133</v>
      </c>
      <c r="I57" s="35">
        <v>8</v>
      </c>
      <c r="J57" s="30">
        <v>35</v>
      </c>
      <c r="K57" s="30">
        <v>94</v>
      </c>
      <c r="L57" s="32">
        <f t="shared" si="1"/>
        <v>43</v>
      </c>
      <c r="M57" s="30" t="s">
        <v>454</v>
      </c>
      <c r="N57" s="37" t="s">
        <v>134</v>
      </c>
      <c r="O57" s="36" t="s">
        <v>197</v>
      </c>
      <c r="P57" s="37" t="s">
        <v>133</v>
      </c>
      <c r="Q57" s="86"/>
    </row>
    <row r="58" spans="1:17" ht="15.75" hidden="1">
      <c r="A58" s="24">
        <v>49</v>
      </c>
      <c r="B58" s="25" t="s">
        <v>201</v>
      </c>
      <c r="C58" s="66" t="s">
        <v>279</v>
      </c>
      <c r="D58" s="66" t="s">
        <v>280</v>
      </c>
      <c r="E58" s="66" t="s">
        <v>281</v>
      </c>
      <c r="F58" s="88">
        <v>40211</v>
      </c>
      <c r="G58" s="7" t="s">
        <v>16</v>
      </c>
      <c r="H58" s="34" t="s">
        <v>66</v>
      </c>
      <c r="I58" s="35">
        <v>8</v>
      </c>
      <c r="J58" s="50">
        <v>47</v>
      </c>
      <c r="K58" s="50">
        <v>80</v>
      </c>
      <c r="L58" s="32">
        <f t="shared" si="1"/>
        <v>42.333333333333336</v>
      </c>
      <c r="M58" s="7" t="s">
        <v>454</v>
      </c>
      <c r="N58" s="8" t="s">
        <v>67</v>
      </c>
      <c r="O58" s="36" t="s">
        <v>197</v>
      </c>
      <c r="P58" s="34" t="s">
        <v>66</v>
      </c>
      <c r="Q58" s="86"/>
    </row>
    <row r="59" spans="1:17" ht="15.75" hidden="1">
      <c r="A59" s="24">
        <v>50</v>
      </c>
      <c r="B59" s="25" t="s">
        <v>201</v>
      </c>
      <c r="C59" s="68" t="s">
        <v>330</v>
      </c>
      <c r="D59" s="68" t="s">
        <v>331</v>
      </c>
      <c r="E59" s="68" t="s">
        <v>63</v>
      </c>
      <c r="F59" s="69">
        <v>40225</v>
      </c>
      <c r="G59" s="30" t="s">
        <v>16</v>
      </c>
      <c r="H59" s="37" t="s">
        <v>208</v>
      </c>
      <c r="I59" s="35">
        <v>8</v>
      </c>
      <c r="J59" s="30">
        <v>66</v>
      </c>
      <c r="K59" s="30">
        <v>60</v>
      </c>
      <c r="L59" s="32">
        <f t="shared" si="1"/>
        <v>42</v>
      </c>
      <c r="M59" s="30" t="s">
        <v>454</v>
      </c>
      <c r="N59" s="37" t="s">
        <v>209</v>
      </c>
      <c r="O59" s="36" t="s">
        <v>197</v>
      </c>
      <c r="P59" s="37" t="s">
        <v>208</v>
      </c>
      <c r="Q59" s="86"/>
    </row>
    <row r="60" spans="1:17" ht="15.75" hidden="1">
      <c r="A60" s="24">
        <v>51</v>
      </c>
      <c r="B60" s="25" t="s">
        <v>201</v>
      </c>
      <c r="C60" s="61" t="s">
        <v>360</v>
      </c>
      <c r="D60" s="61" t="s">
        <v>93</v>
      </c>
      <c r="E60" s="61" t="s">
        <v>90</v>
      </c>
      <c r="F60" s="87">
        <v>40258</v>
      </c>
      <c r="G60" s="64" t="s">
        <v>123</v>
      </c>
      <c r="H60" s="61" t="s">
        <v>150</v>
      </c>
      <c r="I60" s="35">
        <v>8</v>
      </c>
      <c r="J60" s="64">
        <v>46</v>
      </c>
      <c r="K60" s="64">
        <v>80</v>
      </c>
      <c r="L60" s="32">
        <f t="shared" si="1"/>
        <v>42</v>
      </c>
      <c r="M60" s="64" t="s">
        <v>454</v>
      </c>
      <c r="N60" s="61" t="s">
        <v>306</v>
      </c>
      <c r="O60" s="36" t="s">
        <v>197</v>
      </c>
      <c r="P60" s="61" t="s">
        <v>150</v>
      </c>
      <c r="Q60" s="86"/>
    </row>
    <row r="61" spans="1:17" ht="15.75" hidden="1">
      <c r="A61" s="24">
        <v>52</v>
      </c>
      <c r="B61" s="25" t="s">
        <v>201</v>
      </c>
      <c r="C61" s="89" t="s">
        <v>287</v>
      </c>
      <c r="D61" s="89" t="s">
        <v>194</v>
      </c>
      <c r="E61" s="89" t="s">
        <v>37</v>
      </c>
      <c r="F61" s="90">
        <v>40364</v>
      </c>
      <c r="G61" s="91" t="s">
        <v>123</v>
      </c>
      <c r="H61" s="89" t="s">
        <v>195</v>
      </c>
      <c r="I61" s="35">
        <v>8</v>
      </c>
      <c r="J61" s="92">
        <v>40</v>
      </c>
      <c r="K61" s="92">
        <v>85</v>
      </c>
      <c r="L61" s="32">
        <f t="shared" si="1"/>
        <v>41.666666666666664</v>
      </c>
      <c r="M61" s="91" t="s">
        <v>454</v>
      </c>
      <c r="N61" s="89" t="s">
        <v>196</v>
      </c>
      <c r="O61" s="93" t="s">
        <v>197</v>
      </c>
      <c r="P61" s="89" t="s">
        <v>195</v>
      </c>
      <c r="Q61" s="86"/>
    </row>
    <row r="62" spans="1:17" ht="15.75" hidden="1">
      <c r="A62" s="24">
        <v>53</v>
      </c>
      <c r="B62" s="25" t="s">
        <v>201</v>
      </c>
      <c r="C62" s="79" t="s">
        <v>214</v>
      </c>
      <c r="D62" s="79" t="s">
        <v>107</v>
      </c>
      <c r="E62" s="79" t="s">
        <v>68</v>
      </c>
      <c r="F62" s="80">
        <v>40234</v>
      </c>
      <c r="G62" s="30" t="s">
        <v>16</v>
      </c>
      <c r="H62" s="79" t="s">
        <v>137</v>
      </c>
      <c r="I62" s="35">
        <v>8</v>
      </c>
      <c r="J62" s="81">
        <v>49</v>
      </c>
      <c r="K62" s="81">
        <v>75</v>
      </c>
      <c r="L62" s="32">
        <f t="shared" si="1"/>
        <v>41.333333333333336</v>
      </c>
      <c r="M62" s="81" t="s">
        <v>454</v>
      </c>
      <c r="N62" s="79" t="s">
        <v>138</v>
      </c>
      <c r="O62" s="36" t="s">
        <v>197</v>
      </c>
      <c r="P62" s="79" t="s">
        <v>137</v>
      </c>
      <c r="Q62" s="86"/>
    </row>
    <row r="63" spans="1:17" ht="15.75" hidden="1">
      <c r="A63" s="24">
        <v>54</v>
      </c>
      <c r="B63" s="25" t="s">
        <v>201</v>
      </c>
      <c r="C63" s="34" t="s">
        <v>447</v>
      </c>
      <c r="D63" s="34" t="s">
        <v>139</v>
      </c>
      <c r="E63" s="34" t="s">
        <v>122</v>
      </c>
      <c r="F63" s="54">
        <v>40168</v>
      </c>
      <c r="G63" s="39" t="s">
        <v>16</v>
      </c>
      <c r="H63" s="25" t="s">
        <v>202</v>
      </c>
      <c r="I63" s="35">
        <v>8</v>
      </c>
      <c r="J63" s="7">
        <v>44</v>
      </c>
      <c r="K63" s="7">
        <v>80</v>
      </c>
      <c r="L63" s="32">
        <f t="shared" si="1"/>
        <v>41.333333333333336</v>
      </c>
      <c r="M63" s="7" t="s">
        <v>454</v>
      </c>
      <c r="N63" s="34" t="s">
        <v>203</v>
      </c>
      <c r="O63" s="36" t="s">
        <v>197</v>
      </c>
      <c r="P63" s="25" t="s">
        <v>202</v>
      </c>
      <c r="Q63" s="86"/>
    </row>
    <row r="64" spans="1:17" ht="15.75" hidden="1">
      <c r="A64" s="24">
        <v>55</v>
      </c>
      <c r="B64" s="25" t="s">
        <v>201</v>
      </c>
      <c r="C64" s="8" t="s">
        <v>272</v>
      </c>
      <c r="D64" s="8" t="s">
        <v>273</v>
      </c>
      <c r="E64" s="10" t="s">
        <v>53</v>
      </c>
      <c r="F64" s="53">
        <v>40332</v>
      </c>
      <c r="G64" s="7" t="s">
        <v>16</v>
      </c>
      <c r="H64" s="34" t="s">
        <v>69</v>
      </c>
      <c r="I64" s="35">
        <v>8</v>
      </c>
      <c r="J64" s="31">
        <v>53</v>
      </c>
      <c r="K64" s="31">
        <v>70</v>
      </c>
      <c r="L64" s="32">
        <f t="shared" si="1"/>
        <v>41</v>
      </c>
      <c r="M64" s="7" t="s">
        <v>454</v>
      </c>
      <c r="N64" s="34" t="s">
        <v>70</v>
      </c>
      <c r="O64" s="36" t="s">
        <v>197</v>
      </c>
      <c r="P64" s="34" t="s">
        <v>69</v>
      </c>
      <c r="Q64" s="94"/>
    </row>
    <row r="65" spans="1:17" ht="15.75" hidden="1">
      <c r="A65" s="24">
        <v>56</v>
      </c>
      <c r="B65" s="25" t="s">
        <v>201</v>
      </c>
      <c r="C65" s="58" t="s">
        <v>374</v>
      </c>
      <c r="D65" s="37" t="s">
        <v>375</v>
      </c>
      <c r="E65" s="37" t="s">
        <v>68</v>
      </c>
      <c r="F65" s="43">
        <v>40185</v>
      </c>
      <c r="G65" s="30" t="s">
        <v>16</v>
      </c>
      <c r="H65" s="37" t="s">
        <v>217</v>
      </c>
      <c r="I65" s="35">
        <v>8</v>
      </c>
      <c r="J65" s="40">
        <v>73</v>
      </c>
      <c r="K65" s="40">
        <v>50</v>
      </c>
      <c r="L65" s="32">
        <f t="shared" si="1"/>
        <v>41</v>
      </c>
      <c r="M65" s="30" t="s">
        <v>454</v>
      </c>
      <c r="N65" s="37" t="s">
        <v>218</v>
      </c>
      <c r="O65" s="36" t="s">
        <v>197</v>
      </c>
      <c r="P65" s="37" t="s">
        <v>217</v>
      </c>
      <c r="Q65" s="94"/>
    </row>
    <row r="66" spans="1:17" ht="15.75" hidden="1">
      <c r="A66" s="24">
        <v>57</v>
      </c>
      <c r="B66" s="25" t="s">
        <v>201</v>
      </c>
      <c r="C66" s="60" t="s">
        <v>257</v>
      </c>
      <c r="D66" s="44" t="s">
        <v>258</v>
      </c>
      <c r="E66" s="44" t="s">
        <v>72</v>
      </c>
      <c r="F66" s="43">
        <v>40514</v>
      </c>
      <c r="G66" s="30" t="s">
        <v>16</v>
      </c>
      <c r="H66" s="37" t="s">
        <v>259</v>
      </c>
      <c r="I66" s="35">
        <v>8</v>
      </c>
      <c r="J66" s="95">
        <v>52</v>
      </c>
      <c r="K66" s="95">
        <v>70</v>
      </c>
      <c r="L66" s="32">
        <f t="shared" si="1"/>
        <v>40.666666666666664</v>
      </c>
      <c r="M66" s="30" t="s">
        <v>454</v>
      </c>
      <c r="N66" s="44" t="s">
        <v>260</v>
      </c>
      <c r="O66" s="36" t="s">
        <v>197</v>
      </c>
      <c r="P66" s="37" t="s">
        <v>259</v>
      </c>
      <c r="Q66" s="94"/>
    </row>
    <row r="67" spans="1:17" ht="15.75" hidden="1">
      <c r="A67" s="24">
        <v>58</v>
      </c>
      <c r="B67" s="25" t="s">
        <v>201</v>
      </c>
      <c r="C67" s="26" t="s">
        <v>377</v>
      </c>
      <c r="D67" s="26" t="s">
        <v>378</v>
      </c>
      <c r="E67" s="26" t="s">
        <v>75</v>
      </c>
      <c r="F67" s="96">
        <v>40401</v>
      </c>
      <c r="G67" s="7" t="s">
        <v>16</v>
      </c>
      <c r="H67" s="34" t="s">
        <v>69</v>
      </c>
      <c r="I67" s="35">
        <v>8</v>
      </c>
      <c r="J67" s="31">
        <v>52</v>
      </c>
      <c r="K67" s="31">
        <v>70</v>
      </c>
      <c r="L67" s="32">
        <f t="shared" si="1"/>
        <v>40.666666666666664</v>
      </c>
      <c r="M67" s="7" t="s">
        <v>454</v>
      </c>
      <c r="N67" s="34" t="s">
        <v>70</v>
      </c>
      <c r="O67" s="36" t="s">
        <v>197</v>
      </c>
      <c r="P67" s="34" t="s">
        <v>69</v>
      </c>
      <c r="Q67" s="94"/>
    </row>
    <row r="68" spans="1:17" ht="15.75" hidden="1">
      <c r="A68" s="24">
        <v>59</v>
      </c>
      <c r="B68" s="25" t="s">
        <v>201</v>
      </c>
      <c r="C68" s="60" t="s">
        <v>430</v>
      </c>
      <c r="D68" s="60" t="s">
        <v>100</v>
      </c>
      <c r="E68" s="60" t="s">
        <v>97</v>
      </c>
      <c r="F68" s="97">
        <v>40416</v>
      </c>
      <c r="G68" s="30" t="s">
        <v>16</v>
      </c>
      <c r="H68" s="37" t="s">
        <v>128</v>
      </c>
      <c r="I68" s="35">
        <v>8</v>
      </c>
      <c r="J68" s="30">
        <v>56</v>
      </c>
      <c r="K68" s="30">
        <v>65</v>
      </c>
      <c r="L68" s="32">
        <f t="shared" si="1"/>
        <v>40.333333333333336</v>
      </c>
      <c r="M68" s="30" t="s">
        <v>454</v>
      </c>
      <c r="N68" s="37" t="s">
        <v>129</v>
      </c>
      <c r="O68" s="36" t="s">
        <v>197</v>
      </c>
      <c r="P68" s="37" t="s">
        <v>128</v>
      </c>
      <c r="Q68" s="94"/>
    </row>
    <row r="69" spans="1:17" ht="15.75" hidden="1">
      <c r="A69" s="24">
        <v>60</v>
      </c>
      <c r="B69" s="25" t="s">
        <v>201</v>
      </c>
      <c r="C69" s="58" t="s">
        <v>369</v>
      </c>
      <c r="D69" s="58" t="s">
        <v>370</v>
      </c>
      <c r="E69" s="58" t="s">
        <v>371</v>
      </c>
      <c r="F69" s="59">
        <v>40227</v>
      </c>
      <c r="G69" s="30" t="s">
        <v>16</v>
      </c>
      <c r="H69" s="37" t="s">
        <v>184</v>
      </c>
      <c r="I69" s="35">
        <v>8</v>
      </c>
      <c r="J69" s="50">
        <v>55</v>
      </c>
      <c r="K69" s="50">
        <v>65</v>
      </c>
      <c r="L69" s="32">
        <f t="shared" si="1"/>
        <v>40</v>
      </c>
      <c r="M69" s="30" t="s">
        <v>454</v>
      </c>
      <c r="N69" s="37" t="s">
        <v>185</v>
      </c>
      <c r="O69" s="36" t="s">
        <v>197</v>
      </c>
      <c r="P69" s="37" t="s">
        <v>184</v>
      </c>
      <c r="Q69" s="94"/>
    </row>
    <row r="70" spans="1:17" ht="15.75" hidden="1">
      <c r="A70" s="24">
        <v>61</v>
      </c>
      <c r="B70" s="25" t="s">
        <v>201</v>
      </c>
      <c r="C70" s="98" t="s">
        <v>305</v>
      </c>
      <c r="D70" s="98" t="s">
        <v>29</v>
      </c>
      <c r="E70" s="98" t="s">
        <v>27</v>
      </c>
      <c r="F70" s="99">
        <v>40352</v>
      </c>
      <c r="G70" s="64" t="s">
        <v>123</v>
      </c>
      <c r="H70" s="61" t="s">
        <v>150</v>
      </c>
      <c r="I70" s="35">
        <v>8</v>
      </c>
      <c r="J70" s="64">
        <v>18</v>
      </c>
      <c r="K70" s="64">
        <v>100</v>
      </c>
      <c r="L70" s="32">
        <f t="shared" si="1"/>
        <v>39.333333333333336</v>
      </c>
      <c r="M70" s="64" t="s">
        <v>454</v>
      </c>
      <c r="N70" s="61" t="s">
        <v>306</v>
      </c>
      <c r="O70" s="36" t="s">
        <v>197</v>
      </c>
      <c r="P70" s="61" t="s">
        <v>150</v>
      </c>
      <c r="Q70" s="94"/>
    </row>
    <row r="71" spans="1:17" ht="15.75" hidden="1">
      <c r="A71" s="24">
        <v>62</v>
      </c>
      <c r="B71" s="25" t="s">
        <v>201</v>
      </c>
      <c r="C71" s="61" t="s">
        <v>295</v>
      </c>
      <c r="D71" s="61" t="s">
        <v>147</v>
      </c>
      <c r="E71" s="61" t="s">
        <v>148</v>
      </c>
      <c r="F71" s="87">
        <v>40243</v>
      </c>
      <c r="G71" s="64" t="s">
        <v>123</v>
      </c>
      <c r="H71" s="61" t="s">
        <v>124</v>
      </c>
      <c r="I71" s="35">
        <v>8</v>
      </c>
      <c r="J71" s="63">
        <v>54</v>
      </c>
      <c r="K71" s="63">
        <v>60</v>
      </c>
      <c r="L71" s="32">
        <f t="shared" si="1"/>
        <v>38</v>
      </c>
      <c r="M71" s="64" t="s">
        <v>454</v>
      </c>
      <c r="N71" s="61" t="s">
        <v>125</v>
      </c>
      <c r="O71" s="36" t="s">
        <v>197</v>
      </c>
      <c r="P71" s="61" t="s">
        <v>124</v>
      </c>
      <c r="Q71" s="94"/>
    </row>
    <row r="72" spans="1:17" ht="15.75" hidden="1">
      <c r="A72" s="24">
        <v>63</v>
      </c>
      <c r="B72" s="25" t="s">
        <v>201</v>
      </c>
      <c r="C72" s="37" t="s">
        <v>339</v>
      </c>
      <c r="D72" s="37" t="s">
        <v>340</v>
      </c>
      <c r="E72" s="37" t="s">
        <v>155</v>
      </c>
      <c r="F72" s="73">
        <v>40386</v>
      </c>
      <c r="G72" s="39" t="s">
        <v>16</v>
      </c>
      <c r="H72" s="37" t="s">
        <v>143</v>
      </c>
      <c r="I72" s="35">
        <v>8</v>
      </c>
      <c r="J72" s="30">
        <v>74</v>
      </c>
      <c r="K72" s="30">
        <v>40</v>
      </c>
      <c r="L72" s="32">
        <f t="shared" si="1"/>
        <v>38</v>
      </c>
      <c r="M72" s="30" t="s">
        <v>454</v>
      </c>
      <c r="N72" s="37" t="s">
        <v>144</v>
      </c>
      <c r="O72" s="36" t="s">
        <v>197</v>
      </c>
      <c r="P72" s="37" t="s">
        <v>143</v>
      </c>
      <c r="Q72" s="94"/>
    </row>
    <row r="73" spans="1:17" ht="15.75" hidden="1">
      <c r="A73" s="24">
        <v>64</v>
      </c>
      <c r="B73" s="25" t="s">
        <v>201</v>
      </c>
      <c r="C73" s="58" t="s">
        <v>293</v>
      </c>
      <c r="D73" s="41" t="s">
        <v>79</v>
      </c>
      <c r="E73" s="41" t="s">
        <v>294</v>
      </c>
      <c r="F73" s="43">
        <v>40261</v>
      </c>
      <c r="G73" s="30" t="s">
        <v>16</v>
      </c>
      <c r="H73" s="37" t="s">
        <v>217</v>
      </c>
      <c r="I73" s="35">
        <v>8</v>
      </c>
      <c r="J73" s="40">
        <v>38</v>
      </c>
      <c r="K73" s="40">
        <v>75</v>
      </c>
      <c r="L73" s="32">
        <f t="shared" si="1"/>
        <v>37.666666666666664</v>
      </c>
      <c r="M73" s="30" t="s">
        <v>454</v>
      </c>
      <c r="N73" s="37" t="s">
        <v>218</v>
      </c>
      <c r="O73" s="36" t="s">
        <v>197</v>
      </c>
      <c r="P73" s="37" t="s">
        <v>217</v>
      </c>
      <c r="Q73" s="94"/>
    </row>
    <row r="74" spans="1:17" ht="15.75" hidden="1">
      <c r="A74" s="24">
        <v>65</v>
      </c>
      <c r="B74" s="25" t="s">
        <v>201</v>
      </c>
      <c r="C74" s="100" t="s">
        <v>327</v>
      </c>
      <c r="D74" s="100" t="s">
        <v>14</v>
      </c>
      <c r="E74" s="100" t="s">
        <v>15</v>
      </c>
      <c r="F74" s="99">
        <v>40326</v>
      </c>
      <c r="G74" s="64" t="s">
        <v>123</v>
      </c>
      <c r="H74" s="61" t="s">
        <v>328</v>
      </c>
      <c r="I74" s="35">
        <v>8</v>
      </c>
      <c r="J74" s="63">
        <v>48</v>
      </c>
      <c r="K74" s="63">
        <v>65</v>
      </c>
      <c r="L74" s="32">
        <f t="shared" si="1"/>
        <v>37.666666666666664</v>
      </c>
      <c r="M74" s="64" t="s">
        <v>454</v>
      </c>
      <c r="N74" s="61" t="s">
        <v>329</v>
      </c>
      <c r="O74" s="36" t="s">
        <v>197</v>
      </c>
      <c r="P74" s="61" t="s">
        <v>328</v>
      </c>
      <c r="Q74" s="94"/>
    </row>
    <row r="75" spans="1:17" ht="15.75" hidden="1">
      <c r="A75" s="24">
        <v>66</v>
      </c>
      <c r="B75" s="25" t="s">
        <v>201</v>
      </c>
      <c r="C75" s="34" t="s">
        <v>265</v>
      </c>
      <c r="D75" s="34" t="s">
        <v>20</v>
      </c>
      <c r="E75" s="34" t="s">
        <v>266</v>
      </c>
      <c r="F75" s="17">
        <v>40303</v>
      </c>
      <c r="G75" s="7" t="s">
        <v>16</v>
      </c>
      <c r="H75" s="34" t="s">
        <v>17</v>
      </c>
      <c r="I75" s="35">
        <v>8</v>
      </c>
      <c r="J75" s="7">
        <v>65</v>
      </c>
      <c r="K75" s="7">
        <v>45</v>
      </c>
      <c r="L75" s="32">
        <f t="shared" si="1"/>
        <v>36.666666666666664</v>
      </c>
      <c r="M75" s="7" t="s">
        <v>454</v>
      </c>
      <c r="N75" s="29" t="s">
        <v>18</v>
      </c>
      <c r="O75" s="36" t="s">
        <v>197</v>
      </c>
      <c r="P75" s="34" t="s">
        <v>17</v>
      </c>
      <c r="Q75" s="101"/>
    </row>
    <row r="76" spans="1:17" ht="15.75" hidden="1">
      <c r="A76" s="24">
        <v>67</v>
      </c>
      <c r="B76" s="25" t="s">
        <v>201</v>
      </c>
      <c r="C76" s="37" t="s">
        <v>332</v>
      </c>
      <c r="D76" s="37" t="s">
        <v>157</v>
      </c>
      <c r="E76" s="37" t="s">
        <v>94</v>
      </c>
      <c r="F76" s="46">
        <v>40465</v>
      </c>
      <c r="G76" s="30" t="s">
        <v>16</v>
      </c>
      <c r="H76" s="47" t="s">
        <v>135</v>
      </c>
      <c r="I76" s="35">
        <v>8</v>
      </c>
      <c r="J76" s="30">
        <v>30</v>
      </c>
      <c r="K76" s="30">
        <v>80</v>
      </c>
      <c r="L76" s="32">
        <f t="shared" si="1"/>
        <v>36.666666666666664</v>
      </c>
      <c r="M76" s="30" t="s">
        <v>454</v>
      </c>
      <c r="N76" s="37" t="s">
        <v>136</v>
      </c>
      <c r="O76" s="36" t="s">
        <v>197</v>
      </c>
      <c r="P76" s="47" t="s">
        <v>135</v>
      </c>
      <c r="Q76" s="102"/>
    </row>
    <row r="77" spans="1:17" ht="15.75" hidden="1">
      <c r="A77" s="24">
        <v>68</v>
      </c>
      <c r="B77" s="25" t="s">
        <v>201</v>
      </c>
      <c r="C77" s="34" t="s">
        <v>253</v>
      </c>
      <c r="D77" s="34" t="s">
        <v>35</v>
      </c>
      <c r="E77" s="34" t="s">
        <v>36</v>
      </c>
      <c r="F77" s="67">
        <v>40125</v>
      </c>
      <c r="G77" s="7" t="s">
        <v>16</v>
      </c>
      <c r="H77" s="34" t="s">
        <v>17</v>
      </c>
      <c r="I77" s="35">
        <v>8</v>
      </c>
      <c r="J77" s="7">
        <v>57</v>
      </c>
      <c r="K77" s="7">
        <v>50</v>
      </c>
      <c r="L77" s="32">
        <f t="shared" si="1"/>
        <v>35.666666666666664</v>
      </c>
      <c r="M77" s="7" t="s">
        <v>454</v>
      </c>
      <c r="N77" s="29" t="s">
        <v>18</v>
      </c>
      <c r="O77" s="36" t="s">
        <v>197</v>
      </c>
      <c r="P77" s="34" t="s">
        <v>17</v>
      </c>
      <c r="Q77" s="101"/>
    </row>
    <row r="78" spans="1:17" ht="15.75" hidden="1">
      <c r="A78" s="24">
        <v>69</v>
      </c>
      <c r="B78" s="25" t="s">
        <v>201</v>
      </c>
      <c r="C78" s="37" t="s">
        <v>344</v>
      </c>
      <c r="D78" s="37" t="s">
        <v>345</v>
      </c>
      <c r="E78" s="37" t="s">
        <v>342</v>
      </c>
      <c r="F78" s="46">
        <v>40197</v>
      </c>
      <c r="G78" s="30" t="s">
        <v>16</v>
      </c>
      <c r="H78" s="37" t="s">
        <v>159</v>
      </c>
      <c r="I78" s="35">
        <v>8</v>
      </c>
      <c r="J78" s="30">
        <v>47</v>
      </c>
      <c r="K78" s="30">
        <v>60</v>
      </c>
      <c r="L78" s="32">
        <f t="shared" si="1"/>
        <v>35.666666666666664</v>
      </c>
      <c r="M78" s="30" t="s">
        <v>454</v>
      </c>
      <c r="N78" s="37" t="s">
        <v>160</v>
      </c>
      <c r="O78" s="36" t="s">
        <v>197</v>
      </c>
      <c r="P78" s="37" t="s">
        <v>159</v>
      </c>
      <c r="Q78" s="101"/>
    </row>
    <row r="79" spans="1:17" ht="15.75" hidden="1">
      <c r="A79" s="24">
        <v>70</v>
      </c>
      <c r="B79" s="25" t="s">
        <v>201</v>
      </c>
      <c r="C79" s="34" t="s">
        <v>229</v>
      </c>
      <c r="D79" s="34" t="s">
        <v>230</v>
      </c>
      <c r="E79" s="34" t="s">
        <v>31</v>
      </c>
      <c r="F79" s="67">
        <v>40239</v>
      </c>
      <c r="G79" s="7" t="s">
        <v>16</v>
      </c>
      <c r="H79" s="34" t="s">
        <v>17</v>
      </c>
      <c r="I79" s="35">
        <v>8</v>
      </c>
      <c r="J79" s="50"/>
      <c r="K79" s="50">
        <v>105</v>
      </c>
      <c r="L79" s="32">
        <f t="shared" si="1"/>
        <v>35</v>
      </c>
      <c r="M79" s="7" t="s">
        <v>454</v>
      </c>
      <c r="N79" s="29" t="s">
        <v>18</v>
      </c>
      <c r="O79" s="36" t="s">
        <v>197</v>
      </c>
      <c r="P79" s="34" t="s">
        <v>17</v>
      </c>
      <c r="Q79" s="101"/>
    </row>
    <row r="80" spans="1:17" ht="15.75" hidden="1">
      <c r="A80" s="24">
        <v>71</v>
      </c>
      <c r="B80" s="25" t="s">
        <v>201</v>
      </c>
      <c r="C80" s="79" t="s">
        <v>324</v>
      </c>
      <c r="D80" s="79" t="s">
        <v>60</v>
      </c>
      <c r="E80" s="79" t="s">
        <v>325</v>
      </c>
      <c r="F80" s="80">
        <v>40442</v>
      </c>
      <c r="G80" s="30" t="s">
        <v>16</v>
      </c>
      <c r="H80" s="79" t="s">
        <v>137</v>
      </c>
      <c r="I80" s="35">
        <v>8</v>
      </c>
      <c r="J80" s="81">
        <v>55</v>
      </c>
      <c r="K80" s="81">
        <v>50</v>
      </c>
      <c r="L80" s="32">
        <f t="shared" si="1"/>
        <v>35</v>
      </c>
      <c r="M80" s="81" t="s">
        <v>454</v>
      </c>
      <c r="N80" s="79" t="s">
        <v>138</v>
      </c>
      <c r="O80" s="36" t="s">
        <v>197</v>
      </c>
      <c r="P80" s="79" t="s">
        <v>137</v>
      </c>
      <c r="Q80" s="101"/>
    </row>
    <row r="81" spans="1:17" ht="15.75" hidden="1">
      <c r="A81" s="24">
        <v>72</v>
      </c>
      <c r="B81" s="25" t="s">
        <v>201</v>
      </c>
      <c r="C81" s="34" t="s">
        <v>39</v>
      </c>
      <c r="D81" s="34" t="s">
        <v>40</v>
      </c>
      <c r="E81" s="34" t="s">
        <v>333</v>
      </c>
      <c r="F81" s="17">
        <v>40505</v>
      </c>
      <c r="G81" s="7" t="s">
        <v>16</v>
      </c>
      <c r="H81" s="34" t="s">
        <v>17</v>
      </c>
      <c r="I81" s="35">
        <v>8</v>
      </c>
      <c r="J81" s="7">
        <v>40</v>
      </c>
      <c r="K81" s="7">
        <v>65</v>
      </c>
      <c r="L81" s="32">
        <f t="shared" si="1"/>
        <v>35</v>
      </c>
      <c r="M81" s="7" t="s">
        <v>454</v>
      </c>
      <c r="N81" s="29" t="s">
        <v>18</v>
      </c>
      <c r="O81" s="36" t="s">
        <v>197</v>
      </c>
      <c r="P81" s="34" t="s">
        <v>17</v>
      </c>
      <c r="Q81" s="101"/>
    </row>
    <row r="82" spans="1:17" ht="15.75" hidden="1">
      <c r="A82" s="24">
        <v>73</v>
      </c>
      <c r="B82" s="25" t="s">
        <v>201</v>
      </c>
      <c r="C82" s="76" t="s">
        <v>361</v>
      </c>
      <c r="D82" s="76" t="s">
        <v>20</v>
      </c>
      <c r="E82" s="76" t="s">
        <v>78</v>
      </c>
      <c r="F82" s="103">
        <v>40146</v>
      </c>
      <c r="G82" s="30" t="s">
        <v>16</v>
      </c>
      <c r="H82" s="76" t="s">
        <v>116</v>
      </c>
      <c r="I82" s="35">
        <v>8</v>
      </c>
      <c r="J82" s="30">
        <v>55</v>
      </c>
      <c r="K82" s="30">
        <v>50</v>
      </c>
      <c r="L82" s="32">
        <f t="shared" si="1"/>
        <v>35</v>
      </c>
      <c r="M82" s="30" t="s">
        <v>454</v>
      </c>
      <c r="N82" s="76" t="s">
        <v>163</v>
      </c>
      <c r="O82" s="36" t="s">
        <v>197</v>
      </c>
      <c r="P82" s="76" t="s">
        <v>116</v>
      </c>
      <c r="Q82" s="101"/>
    </row>
    <row r="83" spans="1:17" ht="15.75" hidden="1">
      <c r="A83" s="24">
        <v>74</v>
      </c>
      <c r="B83" s="25" t="s">
        <v>201</v>
      </c>
      <c r="C83" s="79" t="s">
        <v>359</v>
      </c>
      <c r="D83" s="79" t="s">
        <v>164</v>
      </c>
      <c r="E83" s="79" t="s">
        <v>30</v>
      </c>
      <c r="F83" s="80">
        <v>40144</v>
      </c>
      <c r="G83" s="30" t="s">
        <v>16</v>
      </c>
      <c r="H83" s="79" t="s">
        <v>137</v>
      </c>
      <c r="I83" s="35">
        <v>8</v>
      </c>
      <c r="J83" s="81">
        <v>63</v>
      </c>
      <c r="K83" s="81">
        <v>40</v>
      </c>
      <c r="L83" s="32">
        <f t="shared" si="1"/>
        <v>34.333333333333336</v>
      </c>
      <c r="M83" s="81" t="s">
        <v>454</v>
      </c>
      <c r="N83" s="79" t="s">
        <v>138</v>
      </c>
      <c r="O83" s="36" t="s">
        <v>197</v>
      </c>
      <c r="P83" s="79" t="s">
        <v>137</v>
      </c>
      <c r="Q83" s="101"/>
    </row>
    <row r="84" spans="1:17" ht="15.75" hidden="1">
      <c r="A84" s="24">
        <v>75</v>
      </c>
      <c r="B84" s="25" t="s">
        <v>201</v>
      </c>
      <c r="C84" s="76" t="s">
        <v>341</v>
      </c>
      <c r="D84" s="76" t="s">
        <v>58</v>
      </c>
      <c r="E84" s="76" t="s">
        <v>342</v>
      </c>
      <c r="F84" s="69">
        <v>40235</v>
      </c>
      <c r="G84" s="130" t="s">
        <v>16</v>
      </c>
      <c r="H84" s="77" t="s">
        <v>225</v>
      </c>
      <c r="I84" s="35">
        <v>8</v>
      </c>
      <c r="J84" s="78" t="s">
        <v>226</v>
      </c>
      <c r="K84" s="78">
        <v>100</v>
      </c>
      <c r="L84" s="32">
        <f>(0+K84)/3</f>
        <v>33.333333333333336</v>
      </c>
      <c r="M84" s="78" t="s">
        <v>454</v>
      </c>
      <c r="N84" s="76" t="s">
        <v>227</v>
      </c>
      <c r="O84" s="36" t="s">
        <v>197</v>
      </c>
      <c r="P84" s="77" t="s">
        <v>225</v>
      </c>
      <c r="Q84" s="101"/>
    </row>
    <row r="85" spans="1:17" ht="15.75" hidden="1">
      <c r="A85" s="24">
        <v>76</v>
      </c>
      <c r="B85" s="25" t="s">
        <v>201</v>
      </c>
      <c r="C85" s="61" t="s">
        <v>334</v>
      </c>
      <c r="D85" s="61" t="s">
        <v>335</v>
      </c>
      <c r="E85" s="61" t="s">
        <v>113</v>
      </c>
      <c r="F85" s="87">
        <v>40230</v>
      </c>
      <c r="G85" s="64" t="s">
        <v>123</v>
      </c>
      <c r="H85" s="61" t="s">
        <v>328</v>
      </c>
      <c r="I85" s="35">
        <v>8</v>
      </c>
      <c r="J85" s="64">
        <v>39</v>
      </c>
      <c r="K85" s="64">
        <v>60</v>
      </c>
      <c r="L85" s="32">
        <f t="shared" ref="L85:L98" si="2">(J85+K85)/3</f>
        <v>33</v>
      </c>
      <c r="M85" s="64" t="s">
        <v>454</v>
      </c>
      <c r="N85" s="61" t="s">
        <v>329</v>
      </c>
      <c r="O85" s="36" t="s">
        <v>197</v>
      </c>
      <c r="P85" s="61" t="s">
        <v>328</v>
      </c>
      <c r="Q85" s="101"/>
    </row>
    <row r="86" spans="1:17" ht="15.75" hidden="1">
      <c r="A86" s="24">
        <v>77</v>
      </c>
      <c r="B86" s="25" t="s">
        <v>201</v>
      </c>
      <c r="C86" s="58" t="s">
        <v>366</v>
      </c>
      <c r="D86" s="58" t="s">
        <v>367</v>
      </c>
      <c r="E86" s="58" t="s">
        <v>368</v>
      </c>
      <c r="F86" s="59">
        <v>40193</v>
      </c>
      <c r="G86" s="30" t="s">
        <v>16</v>
      </c>
      <c r="H86" s="37" t="s">
        <v>208</v>
      </c>
      <c r="I86" s="35">
        <v>8</v>
      </c>
      <c r="J86" s="30">
        <v>69</v>
      </c>
      <c r="K86" s="30">
        <v>30</v>
      </c>
      <c r="L86" s="32">
        <f t="shared" si="2"/>
        <v>33</v>
      </c>
      <c r="M86" s="30" t="s">
        <v>454</v>
      </c>
      <c r="N86" s="37" t="s">
        <v>209</v>
      </c>
      <c r="O86" s="36" t="s">
        <v>197</v>
      </c>
      <c r="P86" s="37" t="s">
        <v>208</v>
      </c>
      <c r="Q86" s="101"/>
    </row>
    <row r="87" spans="1:17" ht="15.75" hidden="1">
      <c r="A87" s="24">
        <v>78</v>
      </c>
      <c r="B87" s="25" t="s">
        <v>201</v>
      </c>
      <c r="C87" s="60" t="s">
        <v>379</v>
      </c>
      <c r="D87" s="37" t="s">
        <v>380</v>
      </c>
      <c r="E87" s="37" t="s">
        <v>120</v>
      </c>
      <c r="F87" s="43">
        <v>40340</v>
      </c>
      <c r="G87" s="30" t="s">
        <v>16</v>
      </c>
      <c r="H87" s="37" t="s">
        <v>259</v>
      </c>
      <c r="I87" s="35">
        <v>8</v>
      </c>
      <c r="J87" s="30">
        <v>32</v>
      </c>
      <c r="K87" s="30">
        <v>65</v>
      </c>
      <c r="L87" s="32">
        <f t="shared" si="2"/>
        <v>32.333333333333336</v>
      </c>
      <c r="M87" s="30" t="s">
        <v>454</v>
      </c>
      <c r="N87" s="44" t="s">
        <v>260</v>
      </c>
      <c r="O87" s="36" t="s">
        <v>197</v>
      </c>
      <c r="P87" s="37" t="s">
        <v>259</v>
      </c>
      <c r="Q87" s="101"/>
    </row>
    <row r="88" spans="1:17" ht="15.75" hidden="1">
      <c r="A88" s="24">
        <v>79</v>
      </c>
      <c r="B88" s="25" t="s">
        <v>201</v>
      </c>
      <c r="C88" s="48" t="s">
        <v>249</v>
      </c>
      <c r="D88" s="48" t="s">
        <v>250</v>
      </c>
      <c r="E88" s="48" t="s">
        <v>36</v>
      </c>
      <c r="F88" s="59">
        <v>40358</v>
      </c>
      <c r="G88" s="30" t="s">
        <v>16</v>
      </c>
      <c r="H88" s="44" t="s">
        <v>251</v>
      </c>
      <c r="I88" s="35">
        <v>8</v>
      </c>
      <c r="J88" s="30">
        <v>66</v>
      </c>
      <c r="K88" s="30">
        <v>30</v>
      </c>
      <c r="L88" s="32">
        <f t="shared" si="2"/>
        <v>32</v>
      </c>
      <c r="M88" s="30" t="s">
        <v>454</v>
      </c>
      <c r="N88" s="30" t="s">
        <v>252</v>
      </c>
      <c r="O88" s="36" t="s">
        <v>197</v>
      </c>
      <c r="P88" s="44" t="s">
        <v>251</v>
      </c>
      <c r="Q88" s="101"/>
    </row>
    <row r="89" spans="1:17" ht="15.75" hidden="1">
      <c r="A89" s="24">
        <v>80</v>
      </c>
      <c r="B89" s="25" t="s">
        <v>201</v>
      </c>
      <c r="C89" s="34" t="s">
        <v>433</v>
      </c>
      <c r="D89" s="34" t="s">
        <v>434</v>
      </c>
      <c r="E89" s="34" t="s">
        <v>49</v>
      </c>
      <c r="F89" s="67">
        <v>40531</v>
      </c>
      <c r="G89" s="7" t="s">
        <v>16</v>
      </c>
      <c r="H89" s="34" t="s">
        <v>17</v>
      </c>
      <c r="I89" s="35">
        <v>8</v>
      </c>
      <c r="J89" s="7">
        <v>44</v>
      </c>
      <c r="K89" s="7">
        <v>50</v>
      </c>
      <c r="L89" s="32">
        <f t="shared" si="2"/>
        <v>31.333333333333332</v>
      </c>
      <c r="M89" s="7" t="s">
        <v>454</v>
      </c>
      <c r="N89" s="29" t="s">
        <v>18</v>
      </c>
      <c r="O89" s="36" t="s">
        <v>197</v>
      </c>
      <c r="P89" s="34" t="s">
        <v>17</v>
      </c>
      <c r="Q89" s="101"/>
    </row>
    <row r="90" spans="1:17" ht="15.75" hidden="1">
      <c r="A90" s="24">
        <v>81</v>
      </c>
      <c r="B90" s="25" t="s">
        <v>201</v>
      </c>
      <c r="C90" s="60" t="s">
        <v>421</v>
      </c>
      <c r="D90" s="37" t="s">
        <v>422</v>
      </c>
      <c r="E90" s="37" t="s">
        <v>181</v>
      </c>
      <c r="F90" s="55">
        <v>40353</v>
      </c>
      <c r="G90" s="30" t="s">
        <v>16</v>
      </c>
      <c r="H90" s="48" t="s">
        <v>179</v>
      </c>
      <c r="I90" s="35">
        <v>8</v>
      </c>
      <c r="J90" s="56">
        <v>38</v>
      </c>
      <c r="K90" s="56">
        <v>55</v>
      </c>
      <c r="L90" s="32">
        <f t="shared" si="2"/>
        <v>31</v>
      </c>
      <c r="M90" s="30" t="s">
        <v>454</v>
      </c>
      <c r="N90" s="37" t="s">
        <v>180</v>
      </c>
      <c r="O90" s="36" t="s">
        <v>197</v>
      </c>
      <c r="P90" s="48" t="s">
        <v>179</v>
      </c>
      <c r="Q90" s="101"/>
    </row>
    <row r="91" spans="1:17" ht="15.75" hidden="1">
      <c r="A91" s="24">
        <v>82</v>
      </c>
      <c r="B91" s="25" t="s">
        <v>201</v>
      </c>
      <c r="C91" s="58" t="s">
        <v>187</v>
      </c>
      <c r="D91" s="58" t="s">
        <v>400</v>
      </c>
      <c r="E91" s="58" t="s">
        <v>401</v>
      </c>
      <c r="F91" s="59">
        <v>40195</v>
      </c>
      <c r="G91" s="30" t="s">
        <v>16</v>
      </c>
      <c r="H91" s="37" t="s">
        <v>184</v>
      </c>
      <c r="I91" s="35">
        <v>8</v>
      </c>
      <c r="J91" s="30">
        <v>41</v>
      </c>
      <c r="K91" s="30">
        <v>50</v>
      </c>
      <c r="L91" s="32">
        <f t="shared" si="2"/>
        <v>30.333333333333332</v>
      </c>
      <c r="M91" s="30" t="s">
        <v>454</v>
      </c>
      <c r="N91" s="37" t="s">
        <v>185</v>
      </c>
      <c r="O91" s="36" t="s">
        <v>197</v>
      </c>
      <c r="P91" s="37" t="s">
        <v>184</v>
      </c>
      <c r="Q91" s="101"/>
    </row>
    <row r="92" spans="1:17" ht="15.75" hidden="1">
      <c r="A92" s="24">
        <v>83</v>
      </c>
      <c r="B92" s="25" t="s">
        <v>201</v>
      </c>
      <c r="C92" s="68" t="s">
        <v>336</v>
      </c>
      <c r="D92" s="68" t="s">
        <v>337</v>
      </c>
      <c r="E92" s="68" t="s">
        <v>338</v>
      </c>
      <c r="F92" s="69">
        <v>40262</v>
      </c>
      <c r="G92" s="30" t="s">
        <v>16</v>
      </c>
      <c r="H92" s="37" t="s">
        <v>208</v>
      </c>
      <c r="I92" s="35">
        <v>8</v>
      </c>
      <c r="J92" s="30">
        <v>65</v>
      </c>
      <c r="K92" s="30">
        <v>25</v>
      </c>
      <c r="L92" s="32">
        <f t="shared" si="2"/>
        <v>30</v>
      </c>
      <c r="M92" s="30" t="s">
        <v>454</v>
      </c>
      <c r="N92" s="37" t="s">
        <v>209</v>
      </c>
      <c r="O92" s="36" t="s">
        <v>197</v>
      </c>
      <c r="P92" s="37" t="s">
        <v>208</v>
      </c>
      <c r="Q92" s="101"/>
    </row>
    <row r="93" spans="1:17" ht="15.75" hidden="1">
      <c r="A93" s="24">
        <v>84</v>
      </c>
      <c r="B93" s="25" t="s">
        <v>201</v>
      </c>
      <c r="C93" s="58" t="s">
        <v>188</v>
      </c>
      <c r="D93" s="41" t="s">
        <v>189</v>
      </c>
      <c r="E93" s="41" t="s">
        <v>216</v>
      </c>
      <c r="F93" s="43">
        <v>40419</v>
      </c>
      <c r="G93" s="30" t="s">
        <v>16</v>
      </c>
      <c r="H93" s="37" t="s">
        <v>217</v>
      </c>
      <c r="I93" s="35">
        <v>8</v>
      </c>
      <c r="J93" s="40">
        <v>29</v>
      </c>
      <c r="K93" s="40">
        <v>60</v>
      </c>
      <c r="L93" s="32">
        <f t="shared" si="2"/>
        <v>29.666666666666668</v>
      </c>
      <c r="M93" s="30" t="s">
        <v>454</v>
      </c>
      <c r="N93" s="37" t="s">
        <v>218</v>
      </c>
      <c r="O93" s="36" t="s">
        <v>197</v>
      </c>
      <c r="P93" s="37" t="s">
        <v>217</v>
      </c>
      <c r="Q93" s="102"/>
    </row>
    <row r="94" spans="1:17" ht="15.75" hidden="1">
      <c r="A94" s="24">
        <v>85</v>
      </c>
      <c r="B94" s="25" t="s">
        <v>201</v>
      </c>
      <c r="C94" s="37" t="s">
        <v>407</v>
      </c>
      <c r="D94" s="37" t="s">
        <v>408</v>
      </c>
      <c r="E94" s="37" t="s">
        <v>34</v>
      </c>
      <c r="F94" s="43">
        <v>40385</v>
      </c>
      <c r="G94" s="30" t="s">
        <v>16</v>
      </c>
      <c r="H94" s="44" t="s">
        <v>300</v>
      </c>
      <c r="I94" s="35">
        <v>8</v>
      </c>
      <c r="J94" s="104">
        <v>53</v>
      </c>
      <c r="K94" s="104">
        <v>35</v>
      </c>
      <c r="L94" s="32">
        <f t="shared" si="2"/>
        <v>29.333333333333332</v>
      </c>
      <c r="M94" s="30" t="s">
        <v>454</v>
      </c>
      <c r="N94" s="37" t="s">
        <v>177</v>
      </c>
      <c r="O94" s="36" t="s">
        <v>197</v>
      </c>
      <c r="P94" s="44" t="s">
        <v>300</v>
      </c>
      <c r="Q94" s="101"/>
    </row>
    <row r="95" spans="1:17" ht="15.75" hidden="1">
      <c r="A95" s="24">
        <v>86</v>
      </c>
      <c r="B95" s="25" t="s">
        <v>201</v>
      </c>
      <c r="C95" s="47" t="s">
        <v>323</v>
      </c>
      <c r="D95" s="47" t="s">
        <v>158</v>
      </c>
      <c r="E95" s="47" t="s">
        <v>74</v>
      </c>
      <c r="F95" s="38">
        <v>40154</v>
      </c>
      <c r="G95" s="30" t="s">
        <v>16</v>
      </c>
      <c r="H95" s="37" t="s">
        <v>244</v>
      </c>
      <c r="I95" s="35">
        <v>8</v>
      </c>
      <c r="J95" s="30">
        <v>0</v>
      </c>
      <c r="K95" s="30">
        <v>85</v>
      </c>
      <c r="L95" s="32">
        <f t="shared" si="2"/>
        <v>28.333333333333332</v>
      </c>
      <c r="M95" s="40" t="s">
        <v>454</v>
      </c>
      <c r="N95" s="37" t="s">
        <v>245</v>
      </c>
      <c r="O95" s="36" t="s">
        <v>197</v>
      </c>
      <c r="P95" s="37" t="s">
        <v>244</v>
      </c>
      <c r="Q95" s="101"/>
    </row>
    <row r="96" spans="1:17" ht="15.75" hidden="1">
      <c r="A96" s="24">
        <v>87</v>
      </c>
      <c r="B96" s="25" t="s">
        <v>201</v>
      </c>
      <c r="C96" s="34" t="s">
        <v>436</v>
      </c>
      <c r="D96" s="34" t="s">
        <v>50</v>
      </c>
      <c r="E96" s="34" t="s">
        <v>51</v>
      </c>
      <c r="F96" s="17">
        <v>40096</v>
      </c>
      <c r="G96" s="7" t="s">
        <v>16</v>
      </c>
      <c r="H96" s="34" t="s">
        <v>17</v>
      </c>
      <c r="I96" s="35">
        <v>8</v>
      </c>
      <c r="J96" s="7">
        <v>45</v>
      </c>
      <c r="K96" s="7">
        <v>40</v>
      </c>
      <c r="L96" s="32">
        <f t="shared" si="2"/>
        <v>28.333333333333332</v>
      </c>
      <c r="M96" s="7" t="s">
        <v>454</v>
      </c>
      <c r="N96" s="29" t="s">
        <v>18</v>
      </c>
      <c r="O96" s="36" t="s">
        <v>197</v>
      </c>
      <c r="P96" s="34" t="s">
        <v>17</v>
      </c>
      <c r="Q96" s="101"/>
    </row>
    <row r="97" spans="1:17" ht="15.75" hidden="1">
      <c r="A97" s="24">
        <v>88</v>
      </c>
      <c r="B97" s="25" t="s">
        <v>201</v>
      </c>
      <c r="C97" s="58" t="s">
        <v>140</v>
      </c>
      <c r="D97" s="58" t="s">
        <v>428</v>
      </c>
      <c r="E97" s="58" t="s">
        <v>429</v>
      </c>
      <c r="F97" s="59">
        <v>40573</v>
      </c>
      <c r="G97" s="30" t="s">
        <v>16</v>
      </c>
      <c r="H97" s="37" t="s">
        <v>184</v>
      </c>
      <c r="I97" s="35">
        <v>8</v>
      </c>
      <c r="J97" s="30">
        <v>44</v>
      </c>
      <c r="K97" s="30">
        <v>40</v>
      </c>
      <c r="L97" s="32">
        <f t="shared" si="2"/>
        <v>28</v>
      </c>
      <c r="M97" s="30" t="s">
        <v>454</v>
      </c>
      <c r="N97" s="37" t="s">
        <v>185</v>
      </c>
      <c r="O97" s="36" t="s">
        <v>197</v>
      </c>
      <c r="P97" s="37" t="s">
        <v>184</v>
      </c>
      <c r="Q97" s="102"/>
    </row>
    <row r="98" spans="1:17" ht="15.75" hidden="1">
      <c r="A98" s="24">
        <v>89</v>
      </c>
      <c r="B98" s="25" t="s">
        <v>201</v>
      </c>
      <c r="C98" s="47" t="s">
        <v>242</v>
      </c>
      <c r="D98" s="47" t="s">
        <v>24</v>
      </c>
      <c r="E98" s="47" t="s">
        <v>243</v>
      </c>
      <c r="F98" s="46">
        <v>40078</v>
      </c>
      <c r="G98" s="30" t="s">
        <v>16</v>
      </c>
      <c r="H98" s="37" t="s">
        <v>244</v>
      </c>
      <c r="I98" s="35">
        <v>8</v>
      </c>
      <c r="J98" s="30">
        <v>48</v>
      </c>
      <c r="K98" s="30">
        <v>35</v>
      </c>
      <c r="L98" s="32">
        <f t="shared" si="2"/>
        <v>27.666666666666668</v>
      </c>
      <c r="M98" s="40" t="s">
        <v>454</v>
      </c>
      <c r="N98" s="37" t="s">
        <v>245</v>
      </c>
      <c r="O98" s="36" t="s">
        <v>197</v>
      </c>
      <c r="P98" s="37" t="s">
        <v>244</v>
      </c>
      <c r="Q98" s="101"/>
    </row>
    <row r="99" spans="1:17" ht="15.75" hidden="1">
      <c r="A99" s="24">
        <v>90</v>
      </c>
      <c r="B99" s="25" t="s">
        <v>201</v>
      </c>
      <c r="C99" s="76" t="s">
        <v>373</v>
      </c>
      <c r="D99" s="76" t="s">
        <v>24</v>
      </c>
      <c r="E99" s="76" t="s">
        <v>97</v>
      </c>
      <c r="F99" s="69">
        <v>40170</v>
      </c>
      <c r="G99" s="130" t="s">
        <v>16</v>
      </c>
      <c r="H99" s="77" t="s">
        <v>225</v>
      </c>
      <c r="I99" s="35">
        <v>8</v>
      </c>
      <c r="J99" s="78" t="s">
        <v>226</v>
      </c>
      <c r="K99" s="78">
        <v>75</v>
      </c>
      <c r="L99" s="32">
        <f>(0+K99)/3</f>
        <v>25</v>
      </c>
      <c r="M99" s="78" t="s">
        <v>454</v>
      </c>
      <c r="N99" s="76" t="s">
        <v>227</v>
      </c>
      <c r="O99" s="36" t="s">
        <v>197</v>
      </c>
      <c r="P99" s="77" t="s">
        <v>225</v>
      </c>
      <c r="Q99" s="101"/>
    </row>
    <row r="100" spans="1:17" ht="15.75" hidden="1">
      <c r="A100" s="24">
        <v>91</v>
      </c>
      <c r="B100" s="25" t="s">
        <v>201</v>
      </c>
      <c r="C100" s="29" t="s">
        <v>394</v>
      </c>
      <c r="D100" s="29" t="s">
        <v>85</v>
      </c>
      <c r="E100" s="29" t="s">
        <v>395</v>
      </c>
      <c r="F100" s="28">
        <v>40570</v>
      </c>
      <c r="G100" s="31" t="s">
        <v>16</v>
      </c>
      <c r="H100" s="29" t="s">
        <v>82</v>
      </c>
      <c r="I100" s="35">
        <v>8</v>
      </c>
      <c r="J100" s="7">
        <v>42</v>
      </c>
      <c r="K100" s="7">
        <v>30</v>
      </c>
      <c r="L100" s="32">
        <f t="shared" ref="L100:L111" si="3">(J100+K100)/3</f>
        <v>24</v>
      </c>
      <c r="M100" s="7" t="s">
        <v>454</v>
      </c>
      <c r="N100" s="34" t="s">
        <v>83</v>
      </c>
      <c r="O100" s="36" t="s">
        <v>197</v>
      </c>
      <c r="P100" s="29" t="s">
        <v>82</v>
      </c>
      <c r="Q100" s="101"/>
    </row>
    <row r="101" spans="1:17" ht="15.75" hidden="1">
      <c r="A101" s="24">
        <v>92</v>
      </c>
      <c r="B101" s="25" t="s">
        <v>201</v>
      </c>
      <c r="C101" s="58" t="s">
        <v>388</v>
      </c>
      <c r="D101" s="58" t="s">
        <v>389</v>
      </c>
      <c r="E101" s="58" t="s">
        <v>390</v>
      </c>
      <c r="F101" s="59">
        <v>40437</v>
      </c>
      <c r="G101" s="30" t="s">
        <v>16</v>
      </c>
      <c r="H101" s="47" t="s">
        <v>118</v>
      </c>
      <c r="I101" s="35">
        <v>8</v>
      </c>
      <c r="J101" s="40">
        <v>31</v>
      </c>
      <c r="K101" s="40">
        <v>40</v>
      </c>
      <c r="L101" s="32">
        <f t="shared" si="3"/>
        <v>23.666666666666668</v>
      </c>
      <c r="M101" s="40" t="s">
        <v>454</v>
      </c>
      <c r="N101" s="47" t="s">
        <v>119</v>
      </c>
      <c r="O101" s="36" t="s">
        <v>197</v>
      </c>
      <c r="P101" s="47" t="s">
        <v>118</v>
      </c>
      <c r="Q101" s="101"/>
    </row>
    <row r="102" spans="1:17" ht="15.75" hidden="1">
      <c r="A102" s="24">
        <v>93</v>
      </c>
      <c r="B102" s="25" t="s">
        <v>201</v>
      </c>
      <c r="C102" s="79" t="s">
        <v>292</v>
      </c>
      <c r="D102" s="79" t="s">
        <v>73</v>
      </c>
      <c r="E102" s="79" t="s">
        <v>132</v>
      </c>
      <c r="F102" s="80">
        <v>40378</v>
      </c>
      <c r="G102" s="30" t="s">
        <v>16</v>
      </c>
      <c r="H102" s="79" t="s">
        <v>137</v>
      </c>
      <c r="I102" s="35">
        <v>8</v>
      </c>
      <c r="J102" s="81">
        <v>49</v>
      </c>
      <c r="K102" s="81">
        <v>20</v>
      </c>
      <c r="L102" s="32">
        <f t="shared" si="3"/>
        <v>23</v>
      </c>
      <c r="M102" s="81" t="s">
        <v>454</v>
      </c>
      <c r="N102" s="79" t="s">
        <v>138</v>
      </c>
      <c r="O102" s="36" t="s">
        <v>197</v>
      </c>
      <c r="P102" s="79" t="s">
        <v>137</v>
      </c>
      <c r="Q102" s="101"/>
    </row>
    <row r="103" spans="1:17" ht="15.75" hidden="1">
      <c r="A103" s="24">
        <v>94</v>
      </c>
      <c r="B103" s="25" t="s">
        <v>201</v>
      </c>
      <c r="C103" s="48" t="s">
        <v>392</v>
      </c>
      <c r="D103" s="48" t="s">
        <v>60</v>
      </c>
      <c r="E103" s="48" t="s">
        <v>49</v>
      </c>
      <c r="F103" s="49">
        <v>40437</v>
      </c>
      <c r="G103" s="39" t="s">
        <v>16</v>
      </c>
      <c r="H103" s="37" t="s">
        <v>318</v>
      </c>
      <c r="I103" s="35">
        <v>8</v>
      </c>
      <c r="J103" s="50">
        <v>49</v>
      </c>
      <c r="K103" s="50">
        <v>20</v>
      </c>
      <c r="L103" s="32">
        <f t="shared" si="3"/>
        <v>23</v>
      </c>
      <c r="M103" s="30" t="s">
        <v>454</v>
      </c>
      <c r="N103" s="37" t="s">
        <v>319</v>
      </c>
      <c r="O103" s="36" t="s">
        <v>197</v>
      </c>
      <c r="P103" s="37" t="s">
        <v>318</v>
      </c>
      <c r="Q103" s="101"/>
    </row>
    <row r="104" spans="1:17" ht="15.75" hidden="1">
      <c r="A104" s="24">
        <v>95</v>
      </c>
      <c r="B104" s="25" t="s">
        <v>201</v>
      </c>
      <c r="C104" s="37" t="s">
        <v>320</v>
      </c>
      <c r="D104" s="37" t="s">
        <v>321</v>
      </c>
      <c r="E104" s="37" t="s">
        <v>322</v>
      </c>
      <c r="F104" s="46">
        <v>40458</v>
      </c>
      <c r="G104" s="30" t="s">
        <v>16</v>
      </c>
      <c r="H104" s="37" t="s">
        <v>159</v>
      </c>
      <c r="I104" s="35">
        <v>8</v>
      </c>
      <c r="J104" s="30">
        <v>43</v>
      </c>
      <c r="K104" s="30">
        <v>25</v>
      </c>
      <c r="L104" s="32">
        <f t="shared" si="3"/>
        <v>22.666666666666668</v>
      </c>
      <c r="M104" s="30" t="s">
        <v>454</v>
      </c>
      <c r="N104" s="37" t="s">
        <v>160</v>
      </c>
      <c r="O104" s="36" t="s">
        <v>197</v>
      </c>
      <c r="P104" s="37" t="s">
        <v>159</v>
      </c>
      <c r="Q104" s="101"/>
    </row>
    <row r="105" spans="1:17" ht="15.75" hidden="1">
      <c r="A105" s="24">
        <v>96</v>
      </c>
      <c r="B105" s="25" t="s">
        <v>201</v>
      </c>
      <c r="C105" s="66" t="s">
        <v>23</v>
      </c>
      <c r="D105" s="66" t="s">
        <v>45</v>
      </c>
      <c r="E105" s="66" t="s">
        <v>372</v>
      </c>
      <c r="F105" s="17">
        <v>40384</v>
      </c>
      <c r="G105" s="7" t="s">
        <v>16</v>
      </c>
      <c r="H105" s="34" t="s">
        <v>17</v>
      </c>
      <c r="I105" s="35">
        <v>8</v>
      </c>
      <c r="J105" s="7">
        <v>38</v>
      </c>
      <c r="K105" s="7">
        <v>30</v>
      </c>
      <c r="L105" s="32">
        <f t="shared" si="3"/>
        <v>22.666666666666668</v>
      </c>
      <c r="M105" s="7" t="s">
        <v>454</v>
      </c>
      <c r="N105" s="29" t="s">
        <v>18</v>
      </c>
      <c r="O105" s="36" t="s">
        <v>197</v>
      </c>
      <c r="P105" s="34" t="s">
        <v>17</v>
      </c>
      <c r="Q105" s="101"/>
    </row>
    <row r="106" spans="1:17" ht="15.75" hidden="1">
      <c r="A106" s="24">
        <v>97</v>
      </c>
      <c r="B106" s="25" t="s">
        <v>201</v>
      </c>
      <c r="C106" s="34" t="s">
        <v>441</v>
      </c>
      <c r="D106" s="34" t="s">
        <v>48</v>
      </c>
      <c r="E106" s="34" t="s">
        <v>193</v>
      </c>
      <c r="F106" s="54">
        <v>40445</v>
      </c>
      <c r="G106" s="39" t="s">
        <v>16</v>
      </c>
      <c r="H106" s="25" t="s">
        <v>202</v>
      </c>
      <c r="I106" s="35">
        <v>8</v>
      </c>
      <c r="J106" s="7">
        <v>42</v>
      </c>
      <c r="K106" s="7">
        <v>25</v>
      </c>
      <c r="L106" s="32">
        <f t="shared" si="3"/>
        <v>22.333333333333332</v>
      </c>
      <c r="M106" s="7" t="s">
        <v>454</v>
      </c>
      <c r="N106" s="34" t="s">
        <v>203</v>
      </c>
      <c r="O106" s="36" t="s">
        <v>197</v>
      </c>
      <c r="P106" s="25" t="s">
        <v>202</v>
      </c>
      <c r="Q106" s="101"/>
    </row>
    <row r="107" spans="1:17" ht="15.75" hidden="1">
      <c r="A107" s="24">
        <v>98</v>
      </c>
      <c r="B107" s="25" t="s">
        <v>201</v>
      </c>
      <c r="C107" s="60" t="s">
        <v>215</v>
      </c>
      <c r="D107" s="37" t="s">
        <v>86</v>
      </c>
      <c r="E107" s="37" t="s">
        <v>186</v>
      </c>
      <c r="F107" s="55">
        <v>40460</v>
      </c>
      <c r="G107" s="30" t="s">
        <v>16</v>
      </c>
      <c r="H107" s="48" t="s">
        <v>179</v>
      </c>
      <c r="I107" s="35">
        <v>8</v>
      </c>
      <c r="J107" s="56">
        <v>62</v>
      </c>
      <c r="K107" s="56"/>
      <c r="L107" s="32">
        <f t="shared" si="3"/>
        <v>20.666666666666668</v>
      </c>
      <c r="M107" s="30" t="s">
        <v>454</v>
      </c>
      <c r="N107" s="37" t="s">
        <v>180</v>
      </c>
      <c r="O107" s="36" t="s">
        <v>197</v>
      </c>
      <c r="P107" s="48" t="s">
        <v>179</v>
      </c>
      <c r="Q107" s="101"/>
    </row>
    <row r="108" spans="1:17" ht="15.75" hidden="1">
      <c r="A108" s="24">
        <v>99</v>
      </c>
      <c r="B108" s="25" t="s">
        <v>201</v>
      </c>
      <c r="C108" s="37" t="s">
        <v>161</v>
      </c>
      <c r="D108" s="37" t="s">
        <v>162</v>
      </c>
      <c r="E108" s="37" t="s">
        <v>115</v>
      </c>
      <c r="F108" s="46">
        <v>40411</v>
      </c>
      <c r="G108" s="30" t="s">
        <v>16</v>
      </c>
      <c r="H108" s="47" t="s">
        <v>135</v>
      </c>
      <c r="I108" s="35">
        <v>8</v>
      </c>
      <c r="J108" s="30">
        <v>27</v>
      </c>
      <c r="K108" s="30">
        <v>35</v>
      </c>
      <c r="L108" s="32">
        <f t="shared" si="3"/>
        <v>20.666666666666668</v>
      </c>
      <c r="M108" s="30" t="s">
        <v>454</v>
      </c>
      <c r="N108" s="37" t="s">
        <v>136</v>
      </c>
      <c r="O108" s="36" t="s">
        <v>197</v>
      </c>
      <c r="P108" s="47" t="s">
        <v>135</v>
      </c>
      <c r="Q108" s="101"/>
    </row>
    <row r="109" spans="1:17" ht="15.75" hidden="1">
      <c r="A109" s="24">
        <v>100</v>
      </c>
      <c r="B109" s="25" t="s">
        <v>201</v>
      </c>
      <c r="C109" s="37" t="s">
        <v>236</v>
      </c>
      <c r="D109" s="37" t="s">
        <v>237</v>
      </c>
      <c r="E109" s="37" t="s">
        <v>21</v>
      </c>
      <c r="F109" s="46">
        <v>40226</v>
      </c>
      <c r="G109" s="30" t="s">
        <v>16</v>
      </c>
      <c r="H109" s="37" t="s">
        <v>133</v>
      </c>
      <c r="I109" s="35">
        <v>8</v>
      </c>
      <c r="J109" s="30">
        <v>36</v>
      </c>
      <c r="K109" s="30">
        <v>22</v>
      </c>
      <c r="L109" s="32">
        <f t="shared" si="3"/>
        <v>19.333333333333332</v>
      </c>
      <c r="M109" s="30" t="s">
        <v>454</v>
      </c>
      <c r="N109" s="37" t="s">
        <v>134</v>
      </c>
      <c r="O109" s="36" t="s">
        <v>197</v>
      </c>
      <c r="P109" s="37" t="s">
        <v>133</v>
      </c>
      <c r="Q109" s="101"/>
    </row>
    <row r="110" spans="1:17" ht="15.75" hidden="1">
      <c r="A110" s="24">
        <v>101</v>
      </c>
      <c r="B110" s="25" t="s">
        <v>201</v>
      </c>
      <c r="C110" s="37" t="s">
        <v>228</v>
      </c>
      <c r="D110" s="37" t="s">
        <v>54</v>
      </c>
      <c r="E110" s="37" t="s">
        <v>36</v>
      </c>
      <c r="F110" s="38">
        <v>40323</v>
      </c>
      <c r="G110" s="30" t="s">
        <v>16</v>
      </c>
      <c r="H110" s="47" t="s">
        <v>168</v>
      </c>
      <c r="I110" s="35">
        <v>8</v>
      </c>
      <c r="J110" s="40">
        <v>54</v>
      </c>
      <c r="K110" s="40"/>
      <c r="L110" s="32">
        <f t="shared" si="3"/>
        <v>18</v>
      </c>
      <c r="M110" s="40" t="s">
        <v>454</v>
      </c>
      <c r="N110" s="37" t="s">
        <v>136</v>
      </c>
      <c r="O110" s="36" t="s">
        <v>197</v>
      </c>
      <c r="P110" s="47" t="s">
        <v>168</v>
      </c>
      <c r="Q110" s="101"/>
    </row>
    <row r="111" spans="1:17" ht="15.75" hidden="1">
      <c r="A111" s="24">
        <v>102</v>
      </c>
      <c r="B111" s="25" t="s">
        <v>201</v>
      </c>
      <c r="C111" s="61" t="s">
        <v>346</v>
      </c>
      <c r="D111" s="61" t="s">
        <v>114</v>
      </c>
      <c r="E111" s="61" t="s">
        <v>149</v>
      </c>
      <c r="F111" s="87">
        <v>40340</v>
      </c>
      <c r="G111" s="64" t="s">
        <v>123</v>
      </c>
      <c r="H111" s="61" t="s">
        <v>124</v>
      </c>
      <c r="I111" s="35">
        <v>8</v>
      </c>
      <c r="J111" s="64">
        <v>54</v>
      </c>
      <c r="K111" s="64">
        <v>0</v>
      </c>
      <c r="L111" s="32">
        <f t="shared" si="3"/>
        <v>18</v>
      </c>
      <c r="M111" s="64" t="s">
        <v>454</v>
      </c>
      <c r="N111" s="61" t="s">
        <v>125</v>
      </c>
      <c r="O111" s="36" t="s">
        <v>197</v>
      </c>
      <c r="P111" s="61" t="s">
        <v>124</v>
      </c>
      <c r="Q111" s="6"/>
    </row>
    <row r="112" spans="1:17" ht="15.75" hidden="1">
      <c r="A112" s="24">
        <v>103</v>
      </c>
      <c r="B112" s="25" t="s">
        <v>201</v>
      </c>
      <c r="C112" s="76" t="s">
        <v>223</v>
      </c>
      <c r="D112" s="76" t="s">
        <v>57</v>
      </c>
      <c r="E112" s="76" t="s">
        <v>224</v>
      </c>
      <c r="F112" s="69">
        <v>40195</v>
      </c>
      <c r="G112" s="130" t="s">
        <v>16</v>
      </c>
      <c r="H112" s="77" t="s">
        <v>225</v>
      </c>
      <c r="I112" s="35">
        <v>8</v>
      </c>
      <c r="J112" s="78" t="s">
        <v>226</v>
      </c>
      <c r="K112" s="78">
        <v>50</v>
      </c>
      <c r="L112" s="32">
        <f>(0+K112)/3</f>
        <v>16.666666666666668</v>
      </c>
      <c r="M112" s="78" t="s">
        <v>454</v>
      </c>
      <c r="N112" s="76" t="s">
        <v>227</v>
      </c>
      <c r="O112" s="36" t="s">
        <v>197</v>
      </c>
      <c r="P112" s="77" t="s">
        <v>225</v>
      </c>
      <c r="Q112" s="6"/>
    </row>
    <row r="113" spans="1:17" ht="15.75" hidden="1">
      <c r="A113" s="24">
        <v>104</v>
      </c>
      <c r="B113" s="25" t="s">
        <v>201</v>
      </c>
      <c r="C113" s="76" t="s">
        <v>232</v>
      </c>
      <c r="D113" s="76" t="s">
        <v>121</v>
      </c>
      <c r="E113" s="82" t="s">
        <v>233</v>
      </c>
      <c r="F113" s="69">
        <v>40219</v>
      </c>
      <c r="G113" s="130" t="s">
        <v>16</v>
      </c>
      <c r="H113" s="77" t="s">
        <v>225</v>
      </c>
      <c r="I113" s="35">
        <v>8</v>
      </c>
      <c r="J113" s="78" t="s">
        <v>226</v>
      </c>
      <c r="K113" s="78">
        <v>50</v>
      </c>
      <c r="L113" s="32">
        <f>(0+K113)/3</f>
        <v>16.666666666666668</v>
      </c>
      <c r="M113" s="78" t="s">
        <v>454</v>
      </c>
      <c r="N113" s="76" t="s">
        <v>227</v>
      </c>
      <c r="O113" s="36" t="s">
        <v>197</v>
      </c>
      <c r="P113" s="77" t="s">
        <v>225</v>
      </c>
      <c r="Q113" s="6"/>
    </row>
    <row r="114" spans="1:17" ht="15.75" hidden="1">
      <c r="A114" s="24">
        <v>105</v>
      </c>
      <c r="B114" s="25" t="s">
        <v>201</v>
      </c>
      <c r="C114" s="76" t="s">
        <v>296</v>
      </c>
      <c r="D114" s="76" t="s">
        <v>170</v>
      </c>
      <c r="E114" s="76" t="s">
        <v>297</v>
      </c>
      <c r="F114" s="69">
        <v>40406</v>
      </c>
      <c r="G114" s="78">
        <v>0</v>
      </c>
      <c r="H114" s="76" t="s">
        <v>141</v>
      </c>
      <c r="I114" s="35">
        <v>8</v>
      </c>
      <c r="J114" s="78">
        <v>46</v>
      </c>
      <c r="K114" s="78"/>
      <c r="L114" s="32">
        <f t="shared" ref="L114:L142" si="4">(J114+K114)/3</f>
        <v>15.333333333333334</v>
      </c>
      <c r="M114" s="78" t="s">
        <v>454</v>
      </c>
      <c r="N114" s="76" t="s">
        <v>142</v>
      </c>
      <c r="O114" s="36" t="s">
        <v>197</v>
      </c>
      <c r="P114" s="76" t="s">
        <v>141</v>
      </c>
      <c r="Q114" s="6"/>
    </row>
    <row r="115" spans="1:17" ht="15.75" hidden="1">
      <c r="A115" s="24">
        <v>106</v>
      </c>
      <c r="B115" s="25" t="s">
        <v>201</v>
      </c>
      <c r="C115" s="37" t="s">
        <v>282</v>
      </c>
      <c r="D115" s="37" t="s">
        <v>166</v>
      </c>
      <c r="E115" s="37" t="s">
        <v>167</v>
      </c>
      <c r="F115" s="46">
        <v>40435</v>
      </c>
      <c r="G115" s="30" t="s">
        <v>16</v>
      </c>
      <c r="H115" s="37" t="s">
        <v>133</v>
      </c>
      <c r="I115" s="35">
        <v>8</v>
      </c>
      <c r="J115" s="30">
        <v>38</v>
      </c>
      <c r="K115" s="30"/>
      <c r="L115" s="32">
        <f t="shared" si="4"/>
        <v>12.666666666666666</v>
      </c>
      <c r="M115" s="30" t="s">
        <v>454</v>
      </c>
      <c r="N115" s="37" t="s">
        <v>134</v>
      </c>
      <c r="O115" s="36" t="s">
        <v>197</v>
      </c>
      <c r="P115" s="37" t="s">
        <v>133</v>
      </c>
      <c r="Q115" s="6"/>
    </row>
    <row r="116" spans="1:17" ht="15.75" hidden="1">
      <c r="A116" s="24">
        <v>107</v>
      </c>
      <c r="B116" s="25" t="s">
        <v>201</v>
      </c>
      <c r="C116" s="34" t="s">
        <v>448</v>
      </c>
      <c r="D116" s="34" t="s">
        <v>56</v>
      </c>
      <c r="E116" s="34" t="s">
        <v>96</v>
      </c>
      <c r="F116" s="54">
        <v>40288</v>
      </c>
      <c r="G116" s="39" t="s">
        <v>16</v>
      </c>
      <c r="H116" s="25" t="s">
        <v>202</v>
      </c>
      <c r="I116" s="35">
        <v>8</v>
      </c>
      <c r="J116" s="7">
        <v>31</v>
      </c>
      <c r="K116" s="7">
        <v>0</v>
      </c>
      <c r="L116" s="32">
        <f t="shared" si="4"/>
        <v>10.333333333333334</v>
      </c>
      <c r="M116" s="7" t="s">
        <v>454</v>
      </c>
      <c r="N116" s="34" t="s">
        <v>203</v>
      </c>
      <c r="O116" s="36" t="s">
        <v>197</v>
      </c>
      <c r="P116" s="25" t="s">
        <v>202</v>
      </c>
      <c r="Q116" s="6"/>
    </row>
    <row r="117" spans="1:17" ht="15.75" hidden="1">
      <c r="A117" s="24">
        <v>108</v>
      </c>
      <c r="B117" s="25" t="s">
        <v>201</v>
      </c>
      <c r="C117" s="58" t="s">
        <v>213</v>
      </c>
      <c r="D117" s="58" t="s">
        <v>190</v>
      </c>
      <c r="E117" s="58" t="s">
        <v>148</v>
      </c>
      <c r="F117" s="59">
        <v>40435</v>
      </c>
      <c r="G117" s="30" t="s">
        <v>16</v>
      </c>
      <c r="H117" s="47" t="s">
        <v>118</v>
      </c>
      <c r="I117" s="35">
        <v>8</v>
      </c>
      <c r="J117" s="40"/>
      <c r="K117" s="40"/>
      <c r="L117" s="32">
        <f t="shared" si="4"/>
        <v>0</v>
      </c>
      <c r="M117" s="40" t="s">
        <v>207</v>
      </c>
      <c r="N117" s="47" t="s">
        <v>119</v>
      </c>
      <c r="O117" s="36" t="s">
        <v>197</v>
      </c>
      <c r="P117" s="47" t="s">
        <v>118</v>
      </c>
      <c r="Q117" s="6"/>
    </row>
    <row r="118" spans="1:17" ht="15.75" hidden="1">
      <c r="A118" s="24">
        <v>109</v>
      </c>
      <c r="B118" s="25" t="s">
        <v>201</v>
      </c>
      <c r="C118" s="25" t="s">
        <v>214</v>
      </c>
      <c r="D118" s="25" t="s">
        <v>29</v>
      </c>
      <c r="E118" s="25" t="s">
        <v>30</v>
      </c>
      <c r="F118" s="67">
        <v>40162</v>
      </c>
      <c r="G118" s="7" t="s">
        <v>16</v>
      </c>
      <c r="H118" s="34" t="s">
        <v>17</v>
      </c>
      <c r="I118" s="35">
        <v>8</v>
      </c>
      <c r="J118" s="7"/>
      <c r="K118" s="7"/>
      <c r="L118" s="32">
        <f t="shared" si="4"/>
        <v>0</v>
      </c>
      <c r="M118" s="7" t="s">
        <v>207</v>
      </c>
      <c r="N118" s="29" t="s">
        <v>18</v>
      </c>
      <c r="O118" s="36" t="s">
        <v>197</v>
      </c>
      <c r="P118" s="34" t="s">
        <v>17</v>
      </c>
      <c r="Q118" s="6"/>
    </row>
    <row r="119" spans="1:17" ht="15.75" hidden="1">
      <c r="A119" s="24">
        <v>110</v>
      </c>
      <c r="B119" s="25" t="s">
        <v>201</v>
      </c>
      <c r="C119" s="76" t="s">
        <v>219</v>
      </c>
      <c r="D119" s="76" t="s">
        <v>220</v>
      </c>
      <c r="E119" s="76" t="s">
        <v>106</v>
      </c>
      <c r="F119" s="69">
        <v>40342</v>
      </c>
      <c r="G119" s="130" t="s">
        <v>16</v>
      </c>
      <c r="H119" s="77" t="s">
        <v>221</v>
      </c>
      <c r="I119" s="35">
        <v>8</v>
      </c>
      <c r="J119" s="78"/>
      <c r="K119" s="78"/>
      <c r="L119" s="32">
        <f t="shared" si="4"/>
        <v>0</v>
      </c>
      <c r="M119" s="78" t="s">
        <v>207</v>
      </c>
      <c r="N119" s="76" t="s">
        <v>222</v>
      </c>
      <c r="O119" s="36" t="s">
        <v>197</v>
      </c>
      <c r="P119" s="77" t="s">
        <v>221</v>
      </c>
      <c r="Q119" s="6"/>
    </row>
    <row r="120" spans="1:17" ht="15.75" hidden="1">
      <c r="A120" s="24">
        <v>111</v>
      </c>
      <c r="B120" s="25" t="s">
        <v>201</v>
      </c>
      <c r="C120" s="77" t="s">
        <v>238</v>
      </c>
      <c r="D120" s="77" t="s">
        <v>79</v>
      </c>
      <c r="E120" s="77" t="s">
        <v>239</v>
      </c>
      <c r="F120" s="105">
        <v>40349</v>
      </c>
      <c r="G120" s="130" t="s">
        <v>16</v>
      </c>
      <c r="H120" s="77" t="s">
        <v>221</v>
      </c>
      <c r="I120" s="35">
        <v>8</v>
      </c>
      <c r="J120" s="106"/>
      <c r="K120" s="106"/>
      <c r="L120" s="32">
        <f t="shared" si="4"/>
        <v>0</v>
      </c>
      <c r="M120" s="7" t="s">
        <v>207</v>
      </c>
      <c r="N120" s="76" t="s">
        <v>222</v>
      </c>
      <c r="O120" s="36" t="s">
        <v>197</v>
      </c>
      <c r="P120" s="77" t="s">
        <v>221</v>
      </c>
      <c r="Q120" s="6"/>
    </row>
    <row r="121" spans="1:17" ht="15.75" hidden="1">
      <c r="A121" s="24">
        <v>112</v>
      </c>
      <c r="B121" s="25" t="s">
        <v>201</v>
      </c>
      <c r="C121" s="61" t="s">
        <v>246</v>
      </c>
      <c r="D121" s="61" t="s">
        <v>247</v>
      </c>
      <c r="E121" s="61" t="s">
        <v>49</v>
      </c>
      <c r="F121" s="107">
        <v>40286</v>
      </c>
      <c r="G121" s="64" t="s">
        <v>123</v>
      </c>
      <c r="H121" s="61" t="s">
        <v>130</v>
      </c>
      <c r="I121" s="35">
        <v>8</v>
      </c>
      <c r="J121" s="64"/>
      <c r="K121" s="64"/>
      <c r="L121" s="32">
        <f t="shared" si="4"/>
        <v>0</v>
      </c>
      <c r="M121" s="64" t="s">
        <v>207</v>
      </c>
      <c r="N121" s="61" t="s">
        <v>131</v>
      </c>
      <c r="O121" s="36" t="s">
        <v>197</v>
      </c>
      <c r="P121" s="61" t="s">
        <v>130</v>
      </c>
      <c r="Q121" s="6"/>
    </row>
    <row r="122" spans="1:17" ht="15.75" hidden="1">
      <c r="A122" s="24">
        <v>113</v>
      </c>
      <c r="B122" s="25" t="s">
        <v>201</v>
      </c>
      <c r="C122" s="29" t="s">
        <v>248</v>
      </c>
      <c r="D122" s="29" t="s">
        <v>33</v>
      </c>
      <c r="E122" s="29" t="s">
        <v>34</v>
      </c>
      <c r="F122" s="108">
        <v>40294</v>
      </c>
      <c r="G122" s="7" t="s">
        <v>16</v>
      </c>
      <c r="H122" s="34" t="s">
        <v>17</v>
      </c>
      <c r="I122" s="35">
        <v>8</v>
      </c>
      <c r="J122" s="7"/>
      <c r="K122" s="7"/>
      <c r="L122" s="32">
        <f t="shared" si="4"/>
        <v>0</v>
      </c>
      <c r="M122" s="7" t="s">
        <v>207</v>
      </c>
      <c r="N122" s="29" t="s">
        <v>18</v>
      </c>
      <c r="O122" s="36" t="s">
        <v>197</v>
      </c>
      <c r="P122" s="34" t="s">
        <v>17</v>
      </c>
      <c r="Q122" s="6"/>
    </row>
    <row r="123" spans="1:17" ht="15.75" hidden="1">
      <c r="A123" s="24">
        <v>114</v>
      </c>
      <c r="B123" s="25" t="s">
        <v>201</v>
      </c>
      <c r="C123" s="37" t="s">
        <v>254</v>
      </c>
      <c r="D123" s="37" t="s">
        <v>255</v>
      </c>
      <c r="E123" s="37" t="s">
        <v>115</v>
      </c>
      <c r="F123" s="46">
        <v>40405</v>
      </c>
      <c r="G123" s="39" t="s">
        <v>16</v>
      </c>
      <c r="H123" s="48" t="s">
        <v>171</v>
      </c>
      <c r="I123" s="35">
        <v>8</v>
      </c>
      <c r="J123" s="40"/>
      <c r="K123" s="40"/>
      <c r="L123" s="32">
        <f t="shared" si="4"/>
        <v>0</v>
      </c>
      <c r="M123" s="40" t="s">
        <v>207</v>
      </c>
      <c r="N123" s="37" t="s">
        <v>172</v>
      </c>
      <c r="O123" s="36" t="s">
        <v>197</v>
      </c>
      <c r="P123" s="48" t="s">
        <v>171</v>
      </c>
      <c r="Q123" s="6"/>
    </row>
    <row r="124" spans="1:17" ht="15.75" hidden="1">
      <c r="A124" s="24">
        <v>115</v>
      </c>
      <c r="B124" s="25" t="s">
        <v>201</v>
      </c>
      <c r="C124" s="61" t="s">
        <v>256</v>
      </c>
      <c r="D124" s="61" t="s">
        <v>73</v>
      </c>
      <c r="E124" s="61" t="s">
        <v>146</v>
      </c>
      <c r="F124" s="87">
        <v>40227</v>
      </c>
      <c r="G124" s="64" t="s">
        <v>123</v>
      </c>
      <c r="H124" s="61" t="s">
        <v>124</v>
      </c>
      <c r="I124" s="35">
        <v>8</v>
      </c>
      <c r="J124" s="63"/>
      <c r="K124" s="63"/>
      <c r="L124" s="32">
        <f t="shared" si="4"/>
        <v>0</v>
      </c>
      <c r="M124" s="64" t="s">
        <v>207</v>
      </c>
      <c r="N124" s="61" t="s">
        <v>125</v>
      </c>
      <c r="O124" s="36" t="s">
        <v>197</v>
      </c>
      <c r="P124" s="61" t="s">
        <v>124</v>
      </c>
      <c r="Q124" s="6"/>
    </row>
    <row r="125" spans="1:17" ht="15.75" hidden="1">
      <c r="A125" s="24">
        <v>116</v>
      </c>
      <c r="B125" s="25" t="s">
        <v>201</v>
      </c>
      <c r="C125" s="29" t="s">
        <v>263</v>
      </c>
      <c r="D125" s="29" t="s">
        <v>60</v>
      </c>
      <c r="E125" s="29" t="s">
        <v>90</v>
      </c>
      <c r="F125" s="28">
        <v>40414</v>
      </c>
      <c r="G125" s="7" t="s">
        <v>16</v>
      </c>
      <c r="H125" s="34" t="s">
        <v>87</v>
      </c>
      <c r="I125" s="35">
        <v>8</v>
      </c>
      <c r="J125" s="7"/>
      <c r="K125" s="7"/>
      <c r="L125" s="32">
        <f t="shared" si="4"/>
        <v>0</v>
      </c>
      <c r="M125" s="7" t="s">
        <v>207</v>
      </c>
      <c r="N125" s="34" t="s">
        <v>264</v>
      </c>
      <c r="O125" s="36" t="s">
        <v>197</v>
      </c>
      <c r="P125" s="34" t="s">
        <v>87</v>
      </c>
      <c r="Q125" s="6"/>
    </row>
    <row r="126" spans="1:17" ht="15.75" hidden="1">
      <c r="A126" s="24">
        <v>117</v>
      </c>
      <c r="B126" s="25" t="s">
        <v>201</v>
      </c>
      <c r="C126" s="10" t="s">
        <v>267</v>
      </c>
      <c r="D126" s="10" t="s">
        <v>268</v>
      </c>
      <c r="E126" s="10" t="s">
        <v>269</v>
      </c>
      <c r="F126" s="65">
        <v>40201</v>
      </c>
      <c r="G126" s="7" t="s">
        <v>16</v>
      </c>
      <c r="H126" s="34" t="s">
        <v>66</v>
      </c>
      <c r="I126" s="35">
        <v>8</v>
      </c>
      <c r="J126" s="7"/>
      <c r="K126" s="7"/>
      <c r="L126" s="32">
        <f t="shared" si="4"/>
        <v>0</v>
      </c>
      <c r="M126" s="7" t="s">
        <v>207</v>
      </c>
      <c r="N126" s="8" t="s">
        <v>67</v>
      </c>
      <c r="O126" s="36" t="s">
        <v>197</v>
      </c>
      <c r="P126" s="34" t="s">
        <v>66</v>
      </c>
      <c r="Q126" s="6"/>
    </row>
    <row r="127" spans="1:17" ht="15.75" hidden="1">
      <c r="A127" s="24">
        <v>118</v>
      </c>
      <c r="B127" s="25" t="s">
        <v>201</v>
      </c>
      <c r="C127" s="82" t="s">
        <v>270</v>
      </c>
      <c r="D127" s="82" t="s">
        <v>271</v>
      </c>
      <c r="E127" s="82" t="s">
        <v>94</v>
      </c>
      <c r="F127" s="85">
        <v>40428</v>
      </c>
      <c r="G127" s="78">
        <v>0</v>
      </c>
      <c r="H127" s="82" t="s">
        <v>141</v>
      </c>
      <c r="I127" s="35">
        <v>8</v>
      </c>
      <c r="J127" s="78"/>
      <c r="K127" s="78"/>
      <c r="L127" s="32">
        <f t="shared" si="4"/>
        <v>0</v>
      </c>
      <c r="M127" s="7" t="s">
        <v>207</v>
      </c>
      <c r="N127" s="82" t="s">
        <v>142</v>
      </c>
      <c r="O127" s="36" t="s">
        <v>197</v>
      </c>
      <c r="P127" s="82" t="s">
        <v>141</v>
      </c>
      <c r="Q127" s="6"/>
    </row>
    <row r="128" spans="1:17" ht="15.75" hidden="1">
      <c r="A128" s="24">
        <v>119</v>
      </c>
      <c r="B128" s="25" t="s">
        <v>201</v>
      </c>
      <c r="C128" s="34" t="s">
        <v>301</v>
      </c>
      <c r="D128" s="34" t="s">
        <v>89</v>
      </c>
      <c r="E128" s="34" t="s">
        <v>302</v>
      </c>
      <c r="F128" s="57">
        <v>40333</v>
      </c>
      <c r="G128" s="7" t="s">
        <v>16</v>
      </c>
      <c r="H128" s="34" t="s">
        <v>87</v>
      </c>
      <c r="I128" s="35">
        <v>8</v>
      </c>
      <c r="J128" s="7"/>
      <c r="K128" s="7"/>
      <c r="L128" s="32">
        <f t="shared" si="4"/>
        <v>0</v>
      </c>
      <c r="M128" s="7" t="s">
        <v>207</v>
      </c>
      <c r="N128" s="34" t="s">
        <v>264</v>
      </c>
      <c r="O128" s="36" t="s">
        <v>197</v>
      </c>
      <c r="P128" s="34" t="s">
        <v>87</v>
      </c>
      <c r="Q128" s="6"/>
    </row>
    <row r="129" spans="1:17" ht="15.75" hidden="1">
      <c r="A129" s="24">
        <v>120</v>
      </c>
      <c r="B129" s="25" t="s">
        <v>201</v>
      </c>
      <c r="C129" s="34" t="s">
        <v>311</v>
      </c>
      <c r="D129" s="34" t="s">
        <v>38</v>
      </c>
      <c r="E129" s="34" t="s">
        <v>312</v>
      </c>
      <c r="F129" s="67">
        <v>40442</v>
      </c>
      <c r="G129" s="7" t="s">
        <v>16</v>
      </c>
      <c r="H129" s="34" t="s">
        <v>17</v>
      </c>
      <c r="I129" s="35">
        <v>8</v>
      </c>
      <c r="J129" s="7"/>
      <c r="K129" s="7"/>
      <c r="L129" s="32">
        <f t="shared" si="4"/>
        <v>0</v>
      </c>
      <c r="M129" s="7" t="s">
        <v>207</v>
      </c>
      <c r="N129" s="29" t="s">
        <v>18</v>
      </c>
      <c r="O129" s="36" t="s">
        <v>197</v>
      </c>
      <c r="P129" s="34" t="s">
        <v>17</v>
      </c>
      <c r="Q129" s="6"/>
    </row>
    <row r="130" spans="1:17" ht="15.75" hidden="1">
      <c r="A130" s="24">
        <v>121</v>
      </c>
      <c r="B130" s="25" t="s">
        <v>201</v>
      </c>
      <c r="C130" s="34" t="s">
        <v>313</v>
      </c>
      <c r="D130" s="34" t="s">
        <v>41</v>
      </c>
      <c r="E130" s="34" t="s">
        <v>77</v>
      </c>
      <c r="F130" s="57">
        <v>40495</v>
      </c>
      <c r="G130" s="7" t="s">
        <v>16</v>
      </c>
      <c r="H130" s="34" t="s">
        <v>98</v>
      </c>
      <c r="I130" s="35">
        <v>8</v>
      </c>
      <c r="J130" s="7"/>
      <c r="K130" s="7"/>
      <c r="L130" s="32">
        <f t="shared" si="4"/>
        <v>0</v>
      </c>
      <c r="M130" s="7" t="s">
        <v>207</v>
      </c>
      <c r="N130" s="34" t="s">
        <v>99</v>
      </c>
      <c r="O130" s="36" t="s">
        <v>197</v>
      </c>
      <c r="P130" s="34" t="s">
        <v>98</v>
      </c>
      <c r="Q130" s="6"/>
    </row>
    <row r="131" spans="1:17" ht="15.75" hidden="1">
      <c r="A131" s="24">
        <v>122</v>
      </c>
      <c r="B131" s="25" t="s">
        <v>201</v>
      </c>
      <c r="C131" s="34" t="s">
        <v>314</v>
      </c>
      <c r="D131" s="34" t="s">
        <v>315</v>
      </c>
      <c r="E131" s="34" t="s">
        <v>316</v>
      </c>
      <c r="F131" s="17">
        <v>40390</v>
      </c>
      <c r="G131" s="7" t="s">
        <v>16</v>
      </c>
      <c r="H131" s="34" t="s">
        <v>17</v>
      </c>
      <c r="I131" s="35">
        <v>8</v>
      </c>
      <c r="J131" s="7"/>
      <c r="K131" s="7"/>
      <c r="L131" s="32">
        <f t="shared" si="4"/>
        <v>0</v>
      </c>
      <c r="M131" s="7" t="s">
        <v>207</v>
      </c>
      <c r="N131" s="29" t="s">
        <v>18</v>
      </c>
      <c r="O131" s="36" t="s">
        <v>197</v>
      </c>
      <c r="P131" s="34" t="s">
        <v>17</v>
      </c>
      <c r="Q131" s="6"/>
    </row>
    <row r="132" spans="1:17" ht="15.75" hidden="1">
      <c r="A132" s="24">
        <v>123</v>
      </c>
      <c r="B132" s="25" t="s">
        <v>201</v>
      </c>
      <c r="C132" s="37" t="s">
        <v>317</v>
      </c>
      <c r="D132" s="37" t="s">
        <v>101</v>
      </c>
      <c r="E132" s="37" t="s">
        <v>92</v>
      </c>
      <c r="F132" s="43">
        <v>40248</v>
      </c>
      <c r="G132" s="30" t="s">
        <v>16</v>
      </c>
      <c r="H132" s="37" t="s">
        <v>318</v>
      </c>
      <c r="I132" s="35">
        <v>8</v>
      </c>
      <c r="J132" s="30"/>
      <c r="K132" s="30"/>
      <c r="L132" s="32">
        <f t="shared" si="4"/>
        <v>0</v>
      </c>
      <c r="M132" s="109" t="s">
        <v>207</v>
      </c>
      <c r="N132" s="37" t="s">
        <v>319</v>
      </c>
      <c r="O132" s="36" t="s">
        <v>197</v>
      </c>
      <c r="P132" s="37" t="s">
        <v>318</v>
      </c>
      <c r="Q132" s="6"/>
    </row>
    <row r="133" spans="1:17" ht="15.75" hidden="1">
      <c r="A133" s="24">
        <v>124</v>
      </c>
      <c r="B133" s="25" t="s">
        <v>201</v>
      </c>
      <c r="C133" s="89" t="s">
        <v>326</v>
      </c>
      <c r="D133" s="89" t="s">
        <v>62</v>
      </c>
      <c r="E133" s="89" t="s">
        <v>81</v>
      </c>
      <c r="F133" s="90">
        <v>40296</v>
      </c>
      <c r="G133" s="91" t="s">
        <v>123</v>
      </c>
      <c r="H133" s="89" t="s">
        <v>195</v>
      </c>
      <c r="I133" s="35">
        <v>8</v>
      </c>
      <c r="J133" s="66"/>
      <c r="K133" s="66"/>
      <c r="L133" s="32">
        <f t="shared" si="4"/>
        <v>0</v>
      </c>
      <c r="M133" s="91" t="s">
        <v>207</v>
      </c>
      <c r="N133" s="89" t="s">
        <v>196</v>
      </c>
      <c r="O133" s="93" t="s">
        <v>197</v>
      </c>
      <c r="P133" s="89" t="s">
        <v>195</v>
      </c>
      <c r="Q133" s="6"/>
    </row>
    <row r="134" spans="1:17" ht="15.75" hidden="1">
      <c r="A134" s="24">
        <v>125</v>
      </c>
      <c r="B134" s="25" t="s">
        <v>201</v>
      </c>
      <c r="C134" s="58" t="s">
        <v>343</v>
      </c>
      <c r="D134" s="41" t="s">
        <v>52</v>
      </c>
      <c r="E134" s="41" t="s">
        <v>122</v>
      </c>
      <c r="F134" s="43">
        <v>40258</v>
      </c>
      <c r="G134" s="30" t="s">
        <v>16</v>
      </c>
      <c r="H134" s="37" t="s">
        <v>217</v>
      </c>
      <c r="I134" s="35">
        <v>8</v>
      </c>
      <c r="J134" s="40"/>
      <c r="K134" s="40"/>
      <c r="L134" s="32">
        <f t="shared" si="4"/>
        <v>0</v>
      </c>
      <c r="M134" s="30" t="s">
        <v>207</v>
      </c>
      <c r="N134" s="37" t="s">
        <v>218</v>
      </c>
      <c r="O134" s="36" t="s">
        <v>197</v>
      </c>
      <c r="P134" s="37" t="s">
        <v>217</v>
      </c>
      <c r="Q134" s="6"/>
    </row>
    <row r="135" spans="1:17" ht="15.75" hidden="1">
      <c r="A135" s="24">
        <v>126</v>
      </c>
      <c r="B135" s="25" t="s">
        <v>201</v>
      </c>
      <c r="C135" s="37" t="s">
        <v>347</v>
      </c>
      <c r="D135" s="37" t="s">
        <v>348</v>
      </c>
      <c r="E135" s="110" t="s">
        <v>84</v>
      </c>
      <c r="F135" s="38">
        <v>40553</v>
      </c>
      <c r="G135" s="30" t="s">
        <v>16</v>
      </c>
      <c r="H135" s="37" t="s">
        <v>349</v>
      </c>
      <c r="I135" s="35">
        <v>8</v>
      </c>
      <c r="J135" s="40"/>
      <c r="K135" s="40"/>
      <c r="L135" s="32">
        <f t="shared" si="4"/>
        <v>0</v>
      </c>
      <c r="M135" s="40" t="s">
        <v>207</v>
      </c>
      <c r="N135" s="47" t="s">
        <v>350</v>
      </c>
      <c r="O135" s="36" t="s">
        <v>197</v>
      </c>
      <c r="P135" s="37" t="s">
        <v>349</v>
      </c>
      <c r="Q135" s="6"/>
    </row>
    <row r="136" spans="1:17" ht="15.75" hidden="1">
      <c r="A136" s="24">
        <v>127</v>
      </c>
      <c r="B136" s="25" t="s">
        <v>201</v>
      </c>
      <c r="C136" s="34" t="s">
        <v>351</v>
      </c>
      <c r="D136" s="34" t="s">
        <v>41</v>
      </c>
      <c r="E136" s="111" t="s">
        <v>42</v>
      </c>
      <c r="F136" s="112">
        <v>40420</v>
      </c>
      <c r="G136" s="7" t="s">
        <v>16</v>
      </c>
      <c r="H136" s="34" t="s">
        <v>17</v>
      </c>
      <c r="I136" s="35">
        <v>8</v>
      </c>
      <c r="J136" s="7"/>
      <c r="K136" s="113"/>
      <c r="L136" s="32">
        <f t="shared" si="4"/>
        <v>0</v>
      </c>
      <c r="M136" s="7" t="s">
        <v>207</v>
      </c>
      <c r="N136" s="29" t="s">
        <v>18</v>
      </c>
      <c r="O136" s="36" t="s">
        <v>197</v>
      </c>
      <c r="P136" s="34" t="s">
        <v>17</v>
      </c>
      <c r="Q136" s="6"/>
    </row>
    <row r="137" spans="1:17" ht="15.75" hidden="1">
      <c r="A137" s="24">
        <v>128</v>
      </c>
      <c r="B137" s="25" t="s">
        <v>201</v>
      </c>
      <c r="C137" s="114" t="s">
        <v>355</v>
      </c>
      <c r="D137" s="115" t="s">
        <v>151</v>
      </c>
      <c r="E137" s="115" t="s">
        <v>148</v>
      </c>
      <c r="F137" s="116" t="s">
        <v>356</v>
      </c>
      <c r="G137" s="131" t="s">
        <v>16</v>
      </c>
      <c r="H137" s="115" t="s">
        <v>192</v>
      </c>
      <c r="I137" s="35">
        <v>8</v>
      </c>
      <c r="J137" s="109"/>
      <c r="K137" s="117"/>
      <c r="L137" s="32">
        <f t="shared" si="4"/>
        <v>0</v>
      </c>
      <c r="M137" s="7" t="s">
        <v>207</v>
      </c>
      <c r="N137" s="115" t="s">
        <v>357</v>
      </c>
      <c r="O137" s="36" t="s">
        <v>197</v>
      </c>
      <c r="P137" s="115" t="s">
        <v>192</v>
      </c>
      <c r="Q137" s="6"/>
    </row>
    <row r="138" spans="1:17" ht="15.75" hidden="1">
      <c r="A138" s="24">
        <v>129</v>
      </c>
      <c r="B138" s="25" t="s">
        <v>201</v>
      </c>
      <c r="C138" s="61" t="s">
        <v>364</v>
      </c>
      <c r="D138" s="61" t="s">
        <v>85</v>
      </c>
      <c r="E138" s="61" t="s">
        <v>152</v>
      </c>
      <c r="F138" s="118">
        <v>40299</v>
      </c>
      <c r="G138" s="64" t="s">
        <v>123</v>
      </c>
      <c r="H138" s="61" t="s">
        <v>153</v>
      </c>
      <c r="I138" s="35">
        <v>8</v>
      </c>
      <c r="J138" s="63"/>
      <c r="K138" s="63"/>
      <c r="L138" s="32">
        <f t="shared" si="4"/>
        <v>0</v>
      </c>
      <c r="M138" s="7" t="s">
        <v>207</v>
      </c>
      <c r="N138" s="61" t="s">
        <v>154</v>
      </c>
      <c r="O138" s="36" t="s">
        <v>197</v>
      </c>
      <c r="P138" s="61" t="s">
        <v>153</v>
      </c>
      <c r="Q138" s="6"/>
    </row>
    <row r="139" spans="1:17" ht="15.75" hidden="1">
      <c r="A139" s="24">
        <v>130</v>
      </c>
      <c r="B139" s="25" t="s">
        <v>201</v>
      </c>
      <c r="C139" s="79" t="s">
        <v>381</v>
      </c>
      <c r="D139" s="79" t="s">
        <v>104</v>
      </c>
      <c r="E139" s="79" t="s">
        <v>31</v>
      </c>
      <c r="F139" s="119">
        <v>40473</v>
      </c>
      <c r="G139" s="30" t="s">
        <v>16</v>
      </c>
      <c r="H139" s="79" t="s">
        <v>137</v>
      </c>
      <c r="I139" s="35">
        <v>8</v>
      </c>
      <c r="J139" s="81"/>
      <c r="K139" s="120"/>
      <c r="L139" s="32">
        <f t="shared" si="4"/>
        <v>0</v>
      </c>
      <c r="M139" s="81" t="s">
        <v>207</v>
      </c>
      <c r="N139" s="79" t="s">
        <v>138</v>
      </c>
      <c r="O139" s="36" t="s">
        <v>197</v>
      </c>
      <c r="P139" s="79" t="s">
        <v>137</v>
      </c>
      <c r="Q139" s="6"/>
    </row>
    <row r="140" spans="1:17" ht="21.6" hidden="1" customHeight="1">
      <c r="A140" s="24">
        <v>131</v>
      </c>
      <c r="B140" s="25" t="s">
        <v>201</v>
      </c>
      <c r="C140" s="60" t="s">
        <v>396</v>
      </c>
      <c r="D140" s="60" t="s">
        <v>397</v>
      </c>
      <c r="E140" s="60" t="s">
        <v>398</v>
      </c>
      <c r="F140" s="121">
        <v>40373</v>
      </c>
      <c r="G140" s="30" t="s">
        <v>16</v>
      </c>
      <c r="H140" s="37" t="s">
        <v>191</v>
      </c>
      <c r="I140" s="35">
        <v>8</v>
      </c>
      <c r="J140" s="30"/>
      <c r="K140" s="30"/>
      <c r="L140" s="32">
        <f t="shared" si="4"/>
        <v>0</v>
      </c>
      <c r="M140" s="30" t="s">
        <v>207</v>
      </c>
      <c r="N140" s="37" t="s">
        <v>399</v>
      </c>
      <c r="O140" s="36" t="s">
        <v>197</v>
      </c>
      <c r="P140" s="37" t="s">
        <v>191</v>
      </c>
      <c r="Q140" s="6"/>
    </row>
    <row r="141" spans="1:17" ht="15.75" hidden="1">
      <c r="A141" s="24">
        <v>132</v>
      </c>
      <c r="B141" s="25" t="s">
        <v>201</v>
      </c>
      <c r="C141" s="122" t="s">
        <v>59</v>
      </c>
      <c r="D141" s="122" t="s">
        <v>60</v>
      </c>
      <c r="E141" s="122" t="s">
        <v>61</v>
      </c>
      <c r="F141" s="123">
        <v>40402</v>
      </c>
      <c r="G141" s="124" t="s">
        <v>404</v>
      </c>
      <c r="H141" s="125" t="s">
        <v>198</v>
      </c>
      <c r="I141" s="126">
        <v>8</v>
      </c>
      <c r="J141" s="127"/>
      <c r="K141" s="127"/>
      <c r="L141" s="32">
        <f t="shared" si="4"/>
        <v>0</v>
      </c>
      <c r="M141" s="51" t="s">
        <v>207</v>
      </c>
      <c r="N141" s="3" t="s">
        <v>18</v>
      </c>
      <c r="O141" s="93" t="s">
        <v>197</v>
      </c>
      <c r="P141" s="125" t="s">
        <v>198</v>
      </c>
      <c r="Q141" s="128"/>
    </row>
    <row r="142" spans="1:17" ht="15.75" hidden="1">
      <c r="A142" s="24">
        <v>133</v>
      </c>
      <c r="B142" s="25" t="s">
        <v>201</v>
      </c>
      <c r="C142" s="10" t="s">
        <v>423</v>
      </c>
      <c r="D142" s="10" t="s">
        <v>424</v>
      </c>
      <c r="E142" s="10" t="s">
        <v>425</v>
      </c>
      <c r="F142" s="65">
        <v>40348</v>
      </c>
      <c r="G142" s="9" t="s">
        <v>16</v>
      </c>
      <c r="H142" s="10" t="s">
        <v>426</v>
      </c>
      <c r="I142" s="35">
        <v>8</v>
      </c>
      <c r="J142" s="9"/>
      <c r="K142" s="9"/>
      <c r="L142" s="32">
        <f t="shared" si="4"/>
        <v>0</v>
      </c>
      <c r="M142" s="113" t="s">
        <v>207</v>
      </c>
      <c r="N142" s="10" t="s">
        <v>427</v>
      </c>
      <c r="O142" s="36" t="s">
        <v>197</v>
      </c>
      <c r="P142" s="10" t="s">
        <v>426</v>
      </c>
      <c r="Q142" s="6"/>
    </row>
  </sheetData>
  <autoFilter ref="A9:P142">
    <filterColumn colId="7">
      <filters>
        <filter val="МАОУ Школа №127 имени А.А. Яковлева"/>
      </filters>
    </filterColumn>
  </autoFilter>
  <sortState ref="C10:P142">
    <sortCondition descending="1" ref="L10:L142"/>
  </sortState>
  <mergeCells count="7">
    <mergeCell ref="B1:Q1"/>
    <mergeCell ref="A7:B7"/>
    <mergeCell ref="E7:G7"/>
    <mergeCell ref="A3:B3"/>
    <mergeCell ref="A4:B4"/>
    <mergeCell ref="A5:B5"/>
    <mergeCell ref="A6:B6"/>
  </mergeCells>
  <dataValidations count="2">
    <dataValidation allowBlank="1" showInputMessage="1" showErrorMessage="1" sqref="C125 F21 B9:F9 C3:C7 A3:A7 P135:P140 H135:H140">
      <formula1>0</formula1>
      <formula2>0</formula2>
    </dataValidation>
    <dataValidation allowBlank="1" showErrorMessage="1" sqref="H141:H142 F141 I142:K142 C142:G142 N141:O142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RePack by Diakov</cp:lastModifiedBy>
  <dcterms:created xsi:type="dcterms:W3CDTF">2007-11-07T10:16:05Z</dcterms:created>
  <dcterms:modified xsi:type="dcterms:W3CDTF">2024-12-18T05:43:56Z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11512568e0b048ea92194877d424d80a</vt:lpwstr>
  </property>
  <property fmtid="{D5CDD505-2E9C-101B-9397-08002B2CF9AE}" pid="3" name="KSOProductBuildVer">
    <vt:lpwstr>1049-12.2.0.18607</vt:lpwstr>
  </property>
</Properties>
</file>